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25" windowWidth="11490" windowHeight="4830" tabRatio="831"/>
  </bookViews>
  <sheets>
    <sheet name="Informe Trimestral Pptos" sheetId="1" r:id="rId1"/>
    <sheet name="Crece" sheetId="16" r:id="rId2"/>
    <sheet name="Reactívate" sheetId="23" r:id="rId3"/>
    <sheet name="MejoraNegocios" sheetId="7" r:id="rId4"/>
    <sheet name="FormaciónL2" sheetId="9" r:id="rId5"/>
    <sheet name="Formación L3 Ruta Digital" sheetId="22" r:id="rId6"/>
    <sheet name="PromociónComercialización" sheetId="5" r:id="rId7"/>
    <sheet name="Redes" sheetId="6" r:id="rId8"/>
    <sheet name="Almacenes" sheetId="18" r:id="rId9"/>
    <sheet name="AsesoríasVirtual" sheetId="10" r:id="rId10"/>
    <sheet name="CapacitaciónVirtual" sheetId="11" r:id="rId11"/>
    <sheet name="CSEmprende" sheetId="14" r:id="rId12"/>
    <sheet name="CAEmprende" sheetId="20" r:id="rId13"/>
    <sheet name="JUNTOS" sheetId="17" r:id="rId14"/>
    <sheet name="Ferias" sheetId="13" r:id="rId15"/>
    <sheet name="GremiosRegionales" sheetId="21" r:id="rId16"/>
    <sheet name="GremiosNacionales" sheetId="3" r:id="rId17"/>
    <sheet name="Barrios" sheetId="12" r:id="rId18"/>
    <sheet name="Centros" sheetId="19" r:id="rId19"/>
  </sheets>
  <definedNames>
    <definedName name="_xlnm._FilterDatabase" localSheetId="13" hidden="1">JUNTOS!$A$4:$F$4</definedName>
  </definedNames>
  <calcPr calcId="162913"/>
</workbook>
</file>

<file path=xl/calcChain.xml><?xml version="1.0" encoding="utf-8"?>
<calcChain xmlns="http://schemas.openxmlformats.org/spreadsheetml/2006/main">
  <c r="J86" i="19" l="1"/>
  <c r="I86" i="19"/>
  <c r="J80" i="19"/>
  <c r="J79" i="19"/>
  <c r="N78" i="19"/>
  <c r="J77" i="19"/>
  <c r="J76" i="19"/>
  <c r="J74" i="19"/>
  <c r="I73" i="19"/>
  <c r="J71" i="19"/>
  <c r="J70" i="19"/>
  <c r="J67" i="19"/>
  <c r="J64" i="19"/>
  <c r="J62" i="19"/>
  <c r="J56" i="19"/>
  <c r="J53" i="19"/>
  <c r="J51" i="19"/>
  <c r="J50" i="19"/>
  <c r="P43" i="19"/>
  <c r="J43" i="19"/>
  <c r="J38" i="19"/>
  <c r="J37" i="19"/>
  <c r="I36" i="19"/>
  <c r="J32" i="19"/>
  <c r="J30" i="19"/>
  <c r="J27" i="19"/>
  <c r="I24" i="19"/>
  <c r="J23" i="19"/>
  <c r="I23" i="19"/>
  <c r="J22" i="19"/>
  <c r="J19" i="19"/>
  <c r="I19" i="19"/>
  <c r="J17" i="19"/>
  <c r="M15" i="19"/>
  <c r="I15" i="19"/>
  <c r="J14" i="19"/>
  <c r="J10" i="19"/>
  <c r="N8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J5" i="19"/>
  <c r="A1474" i="22" l="1"/>
  <c r="A1475" i="22" s="1"/>
  <c r="A1476" i="22" s="1"/>
  <c r="A1477" i="22" s="1"/>
  <c r="A1478" i="22" s="1"/>
  <c r="A1479" i="22" s="1"/>
  <c r="A1480" i="22" s="1"/>
  <c r="A1481" i="22" s="1"/>
  <c r="A1482" i="22" s="1"/>
  <c r="A1483" i="22" s="1"/>
  <c r="A1484" i="22" s="1"/>
  <c r="A1485" i="22" s="1"/>
  <c r="A1486" i="22" s="1"/>
  <c r="A1487" i="22" s="1"/>
  <c r="A1488" i="22" s="1"/>
  <c r="A1489" i="22" s="1"/>
  <c r="A1490" i="22" s="1"/>
  <c r="A1491" i="22" s="1"/>
  <c r="A1492" i="22" s="1"/>
  <c r="A1493" i="22" s="1"/>
  <c r="A1494" i="22" s="1"/>
  <c r="A1495" i="22" s="1"/>
  <c r="A1496" i="22" s="1"/>
  <c r="A1497" i="22" s="1"/>
  <c r="A1498" i="22" s="1"/>
  <c r="A1499" i="22" s="1"/>
  <c r="A1500" i="22" s="1"/>
  <c r="A1501" i="22" s="1"/>
  <c r="A1502" i="22" s="1"/>
  <c r="A1503" i="22" s="1"/>
  <c r="A1504" i="22" s="1"/>
  <c r="A1505" i="22" s="1"/>
  <c r="A1506" i="22" s="1"/>
  <c r="A1507" i="22" s="1"/>
  <c r="A1508" i="22" s="1"/>
  <c r="A1509" i="22" s="1"/>
  <c r="A1510" i="22" s="1"/>
  <c r="A1511" i="22" s="1"/>
  <c r="A1512" i="22" s="1"/>
  <c r="A1513" i="22" s="1"/>
  <c r="A1514" i="22" s="1"/>
  <c r="A1515" i="22" s="1"/>
  <c r="A1516" i="22" s="1"/>
  <c r="A1517" i="22" s="1"/>
  <c r="A1518" i="22" s="1"/>
  <c r="A1519" i="22" s="1"/>
  <c r="A1520" i="22" s="1"/>
  <c r="A1521" i="22" s="1"/>
  <c r="A1522" i="22" s="1"/>
  <c r="A1523" i="22" s="1"/>
  <c r="A1524" i="22" s="1"/>
  <c r="A1525" i="22" s="1"/>
  <c r="A1526" i="22" s="1"/>
  <c r="A1527" i="22" s="1"/>
  <c r="A1528" i="22" s="1"/>
  <c r="A1529" i="22" s="1"/>
  <c r="A1530" i="22" s="1"/>
  <c r="A1531" i="22" s="1"/>
  <c r="A1532" i="22" s="1"/>
  <c r="A1533" i="22" s="1"/>
  <c r="A1534" i="22" s="1"/>
  <c r="A1535" i="22" s="1"/>
  <c r="A1536" i="22" s="1"/>
  <c r="A1537" i="22" s="1"/>
  <c r="A1538" i="22" s="1"/>
  <c r="A1539" i="22" s="1"/>
  <c r="A1540" i="22" s="1"/>
  <c r="A1541" i="22" s="1"/>
  <c r="A1542" i="22" s="1"/>
  <c r="A1543" i="22" s="1"/>
  <c r="A1544" i="22" s="1"/>
  <c r="A1545" i="22" s="1"/>
  <c r="A1546" i="22" s="1"/>
  <c r="A1547" i="22" s="1"/>
  <c r="A1548" i="22" s="1"/>
  <c r="A1549" i="22" s="1"/>
  <c r="A1550" i="22" s="1"/>
  <c r="A1551" i="22" s="1"/>
  <c r="A1552" i="22" s="1"/>
  <c r="A1553" i="22" s="1"/>
  <c r="A1554" i="22" s="1"/>
  <c r="A1555" i="22" s="1"/>
  <c r="A1556" i="22" s="1"/>
  <c r="A1557" i="22" s="1"/>
  <c r="A1558" i="22" s="1"/>
  <c r="A1559" i="22" s="1"/>
  <c r="A1560" i="22" s="1"/>
  <c r="A1561" i="22" s="1"/>
  <c r="A1562" i="22" s="1"/>
  <c r="A1563" i="22" s="1"/>
  <c r="A1564" i="22" s="1"/>
  <c r="A1565" i="22" s="1"/>
  <c r="A1566" i="22" s="1"/>
  <c r="A1567" i="22" s="1"/>
  <c r="A1568" i="22" s="1"/>
  <c r="A1569" i="22" s="1"/>
  <c r="A1570" i="22" s="1"/>
  <c r="A1571" i="22" s="1"/>
  <c r="A1572" i="22" s="1"/>
  <c r="A1573" i="22" s="1"/>
  <c r="A1574" i="22" s="1"/>
  <c r="A1575" i="22" s="1"/>
  <c r="A1576" i="22" s="1"/>
  <c r="A1577" i="22" s="1"/>
  <c r="A1578" i="22" s="1"/>
  <c r="A1579" i="22" s="1"/>
  <c r="A1580" i="22" s="1"/>
  <c r="A1581" i="22" s="1"/>
  <c r="A1582" i="22" s="1"/>
  <c r="A1583" i="22" s="1"/>
  <c r="A1584" i="22" s="1"/>
  <c r="A1585" i="22" s="1"/>
  <c r="A1586" i="22" s="1"/>
  <c r="A1587" i="22" s="1"/>
  <c r="A1588" i="22" s="1"/>
  <c r="A1589" i="22" s="1"/>
  <c r="A1590" i="22" s="1"/>
  <c r="A1591" i="22" s="1"/>
  <c r="A1592" i="22" s="1"/>
  <c r="A1593" i="22" s="1"/>
  <c r="A1594" i="22" s="1"/>
  <c r="A1595" i="22" s="1"/>
  <c r="A1596" i="22" s="1"/>
  <c r="A1597" i="22" s="1"/>
  <c r="A1598" i="22" s="1"/>
  <c r="A1599" i="22" s="1"/>
  <c r="A1600" i="22" s="1"/>
  <c r="A1601" i="22" s="1"/>
  <c r="A1602" i="22" s="1"/>
  <c r="A1603" i="22" s="1"/>
  <c r="A1604" i="22" s="1"/>
  <c r="A1605" i="22" s="1"/>
  <c r="A1606" i="22" s="1"/>
  <c r="A1607" i="22" s="1"/>
  <c r="A1608" i="22" s="1"/>
  <c r="A1609" i="22" s="1"/>
  <c r="A1610" i="22" s="1"/>
  <c r="A1611" i="22" s="1"/>
  <c r="A1612" i="22" s="1"/>
  <c r="A1613" i="22" s="1"/>
  <c r="A1614" i="22" s="1"/>
  <c r="A1615" i="22" s="1"/>
  <c r="A1616" i="22" s="1"/>
  <c r="A1617" i="22" s="1"/>
  <c r="A1618" i="22" s="1"/>
  <c r="A1619" i="22" s="1"/>
  <c r="A1620" i="22" s="1"/>
  <c r="A1621" i="22" s="1"/>
  <c r="A1622" i="22" s="1"/>
  <c r="A1623" i="22" s="1"/>
  <c r="A1624" i="22" s="1"/>
  <c r="A1625" i="22" s="1"/>
  <c r="A1626" i="22" s="1"/>
  <c r="A1627" i="22" s="1"/>
  <c r="A1628" i="22" s="1"/>
  <c r="A1629" i="22" s="1"/>
  <c r="A1630" i="22" s="1"/>
  <c r="A1631" i="22" s="1"/>
  <c r="A1632" i="22" s="1"/>
  <c r="A1633" i="22" s="1"/>
  <c r="A1634" i="22" s="1"/>
  <c r="A1635" i="22" s="1"/>
  <c r="A1636" i="22" s="1"/>
  <c r="A1637" i="22" s="1"/>
  <c r="A1638" i="22" s="1"/>
  <c r="A1639" i="22" s="1"/>
  <c r="A1640" i="22" s="1"/>
  <c r="A1641" i="22" s="1"/>
  <c r="A1642" i="22" s="1"/>
  <c r="A1643" i="22" s="1"/>
  <c r="A1644" i="22" s="1"/>
  <c r="A1645" i="22" s="1"/>
  <c r="A1646" i="22" s="1"/>
  <c r="A1647" i="22" s="1"/>
  <c r="A1648" i="22" s="1"/>
  <c r="A1649" i="22" s="1"/>
  <c r="A1650" i="22" s="1"/>
  <c r="A1651" i="22" s="1"/>
  <c r="A1652" i="22" s="1"/>
  <c r="A1653" i="22" s="1"/>
  <c r="A1654" i="22" s="1"/>
  <c r="A1655" i="22" s="1"/>
  <c r="A1656" i="22" s="1"/>
  <c r="A1657" i="22" s="1"/>
  <c r="A1658" i="22" s="1"/>
  <c r="A1659" i="22" s="1"/>
  <c r="A1660" i="22" s="1"/>
  <c r="A1661" i="22" s="1"/>
  <c r="A1662" i="22" s="1"/>
  <c r="A1663" i="22" s="1"/>
  <c r="A1664" i="22" s="1"/>
  <c r="A1665" i="22" s="1"/>
  <c r="A1666" i="22" s="1"/>
  <c r="A1667" i="22" s="1"/>
  <c r="A1668" i="22" s="1"/>
  <c r="A1669" i="22" s="1"/>
  <c r="A1670" i="22" s="1"/>
  <c r="A1671" i="22" s="1"/>
  <c r="A1672" i="22" s="1"/>
  <c r="A1673" i="22" s="1"/>
  <c r="A1674" i="22" s="1"/>
  <c r="A1675" i="22" s="1"/>
  <c r="A1676" i="22" s="1"/>
  <c r="A1677" i="22" s="1"/>
  <c r="A1678" i="22" s="1"/>
  <c r="A1679" i="22" s="1"/>
  <c r="A1680" i="22" s="1"/>
  <c r="A1681" i="22" s="1"/>
  <c r="A1682" i="22" s="1"/>
  <c r="A1683" i="22" s="1"/>
  <c r="A1684" i="22" s="1"/>
  <c r="A1685" i="22" s="1"/>
  <c r="A1686" i="22" s="1"/>
  <c r="A1687" i="22" s="1"/>
  <c r="A1688" i="22" s="1"/>
  <c r="A1689" i="22" s="1"/>
  <c r="A1690" i="22" s="1"/>
  <c r="A1691" i="22" s="1"/>
  <c r="A1692" i="22" s="1"/>
  <c r="A1693" i="22" s="1"/>
  <c r="A1694" i="22" s="1"/>
  <c r="A1695" i="22" s="1"/>
  <c r="A1696" i="22" s="1"/>
  <c r="A1697" i="22" s="1"/>
  <c r="A1698" i="22" s="1"/>
  <c r="A1699" i="22" s="1"/>
  <c r="A1700" i="22" s="1"/>
  <c r="A1701" i="22" s="1"/>
  <c r="A1702" i="22" s="1"/>
  <c r="A1703" i="22" s="1"/>
  <c r="A1704" i="22" s="1"/>
  <c r="A1705" i="22" s="1"/>
  <c r="A1706" i="22" s="1"/>
  <c r="A1707" i="22" s="1"/>
  <c r="A1708" i="22" s="1"/>
  <c r="A1709" i="22" s="1"/>
  <c r="A1710" i="22" s="1"/>
  <c r="A1711" i="22" s="1"/>
  <c r="A1712" i="22" s="1"/>
  <c r="A1713" i="22" s="1"/>
  <c r="A1714" i="22" s="1"/>
  <c r="A1715" i="22" s="1"/>
  <c r="A1716" i="22" s="1"/>
  <c r="A1717" i="22" s="1"/>
  <c r="A1718" i="22" s="1"/>
  <c r="A1719" i="22" s="1"/>
  <c r="A1720" i="22" s="1"/>
  <c r="A1721" i="22" s="1"/>
  <c r="A1722" i="22" s="1"/>
  <c r="A1723" i="22" s="1"/>
  <c r="A1724" i="22" s="1"/>
  <c r="A1725" i="22" s="1"/>
  <c r="A1726" i="22" s="1"/>
  <c r="A1727" i="22" s="1"/>
  <c r="A1728" i="22" s="1"/>
  <c r="A1729" i="22" s="1"/>
  <c r="A1730" i="22" s="1"/>
  <c r="A1731" i="22" s="1"/>
  <c r="A1732" i="22" s="1"/>
  <c r="A1733" i="22" s="1"/>
  <c r="A1734" i="22" s="1"/>
  <c r="A1735" i="22" s="1"/>
  <c r="A1736" i="22" s="1"/>
  <c r="A1737" i="22" s="1"/>
  <c r="A1738" i="22" s="1"/>
  <c r="A1739" i="22" s="1"/>
  <c r="A1740" i="22" s="1"/>
  <c r="A1741" i="22" s="1"/>
  <c r="A1742" i="22" s="1"/>
  <c r="A1743" i="22" s="1"/>
  <c r="A1744" i="22" s="1"/>
  <c r="A1745" i="22" s="1"/>
  <c r="A1746" i="22" s="1"/>
  <c r="A1747" i="22" s="1"/>
  <c r="A1748" i="22" s="1"/>
  <c r="A1749" i="22" s="1"/>
  <c r="A1750" i="22" s="1"/>
  <c r="A1751" i="22" s="1"/>
  <c r="A1752" i="22" s="1"/>
  <c r="A1753" i="22" s="1"/>
  <c r="A1754" i="22" s="1"/>
  <c r="A1755" i="22" s="1"/>
  <c r="A1756" i="22" s="1"/>
  <c r="A1757" i="22" s="1"/>
  <c r="A1758" i="22" s="1"/>
  <c r="A1759" i="22" s="1"/>
  <c r="A1760" i="22" s="1"/>
  <c r="A1761" i="22" s="1"/>
  <c r="A1762" i="22" s="1"/>
  <c r="A1763" i="22" s="1"/>
  <c r="A1764" i="22" s="1"/>
  <c r="A1765" i="22" s="1"/>
  <c r="A1766" i="22" s="1"/>
  <c r="A1767" i="22" s="1"/>
  <c r="A1768" i="22" s="1"/>
  <c r="A1769" i="22" s="1"/>
  <c r="A1770" i="22" s="1"/>
  <c r="A1771" i="22" s="1"/>
  <c r="A1772" i="22" s="1"/>
  <c r="A1773" i="22" s="1"/>
  <c r="A1774" i="22" s="1"/>
  <c r="A1775" i="22" s="1"/>
  <c r="A1776" i="22" s="1"/>
  <c r="A1777" i="22" s="1"/>
  <c r="A1778" i="22" s="1"/>
  <c r="A1779" i="22" s="1"/>
  <c r="A1780" i="22" s="1"/>
  <c r="A1781" i="22" s="1"/>
  <c r="A1782" i="22" s="1"/>
  <c r="A1783" i="22" s="1"/>
  <c r="A1784" i="22" s="1"/>
  <c r="A1785" i="22" s="1"/>
  <c r="A1786" i="22" s="1"/>
  <c r="A1787" i="22" s="1"/>
  <c r="A1788" i="22" s="1"/>
  <c r="A1789" i="22" s="1"/>
  <c r="A1790" i="22" s="1"/>
  <c r="A1791" i="22" s="1"/>
  <c r="A1792" i="22" s="1"/>
  <c r="A1793" i="22" s="1"/>
  <c r="A1794" i="22" s="1"/>
  <c r="A1795" i="22" s="1"/>
  <c r="A1796" i="22" s="1"/>
  <c r="A1797" i="22" s="1"/>
  <c r="A1798" i="22" s="1"/>
  <c r="A1799" i="22" s="1"/>
  <c r="A1800" i="22" s="1"/>
  <c r="A1801" i="22" s="1"/>
  <c r="A1802" i="22" s="1"/>
  <c r="A1803" i="22" s="1"/>
  <c r="A1804" i="22" s="1"/>
  <c r="A1805" i="22" s="1"/>
  <c r="A1806" i="22" s="1"/>
  <c r="A1807" i="22" s="1"/>
  <c r="A1808" i="22" s="1"/>
  <c r="A1809" i="22" s="1"/>
  <c r="A1810" i="22" s="1"/>
  <c r="A1811" i="22" s="1"/>
  <c r="A1812" i="22" s="1"/>
  <c r="A1813" i="22" s="1"/>
  <c r="A1814" i="22" s="1"/>
  <c r="A1815" i="22" s="1"/>
  <c r="A1816" i="22" s="1"/>
  <c r="A1817" i="22" s="1"/>
  <c r="A1818" i="22" s="1"/>
  <c r="A1819" i="22" s="1"/>
  <c r="A1820" i="22" s="1"/>
  <c r="A1821" i="22" s="1"/>
  <c r="A1822" i="22" s="1"/>
  <c r="A1823" i="22" s="1"/>
  <c r="A1824" i="22" s="1"/>
  <c r="A1825" i="22" s="1"/>
  <c r="A1826" i="22" s="1"/>
  <c r="A1827" i="22" s="1"/>
  <c r="A1828" i="22" s="1"/>
  <c r="A1829" i="22" s="1"/>
  <c r="A1830" i="22" s="1"/>
  <c r="A1831" i="22" s="1"/>
  <c r="A1832" i="22" s="1"/>
  <c r="A1833" i="22" s="1"/>
  <c r="A1834" i="22" s="1"/>
  <c r="A1835" i="22" s="1"/>
  <c r="A1836" i="22" s="1"/>
  <c r="A1837" i="22" s="1"/>
  <c r="A1838" i="22" s="1"/>
  <c r="A1839" i="22" s="1"/>
  <c r="A1840" i="22" s="1"/>
  <c r="A1841" i="22" s="1"/>
  <c r="A1842" i="22" s="1"/>
  <c r="A1843" i="22" s="1"/>
  <c r="A1844" i="22" s="1"/>
  <c r="A1845" i="22" s="1"/>
  <c r="A1846" i="22" s="1"/>
  <c r="A1847" i="22" s="1"/>
  <c r="A1848" i="22" s="1"/>
  <c r="A1849" i="22" s="1"/>
  <c r="A1850" i="22" s="1"/>
  <c r="A1851" i="22" s="1"/>
  <c r="A1852" i="22" s="1"/>
  <c r="A1853" i="22" s="1"/>
  <c r="A1854" i="22" s="1"/>
  <c r="A1855" i="22" s="1"/>
  <c r="A1856" i="22" s="1"/>
  <c r="A1857" i="22" s="1"/>
  <c r="A1858" i="22" s="1"/>
  <c r="A1859" i="22" s="1"/>
  <c r="A1860" i="22" s="1"/>
  <c r="A1861" i="22" s="1"/>
  <c r="A1862" i="22" s="1"/>
  <c r="A1863" i="22" s="1"/>
  <c r="A1864" i="22" s="1"/>
  <c r="A1865" i="22" s="1"/>
  <c r="A1866" i="22" s="1"/>
  <c r="A1867" i="22" s="1"/>
  <c r="A1868" i="22" s="1"/>
  <c r="A1869" i="22" s="1"/>
  <c r="A1870" i="22" s="1"/>
  <c r="A1871" i="22" s="1"/>
  <c r="A1872" i="22" s="1"/>
  <c r="A1873" i="22" s="1"/>
  <c r="A1874" i="22" s="1"/>
  <c r="A1875" i="22" s="1"/>
  <c r="A1876" i="22" s="1"/>
  <c r="A1877" i="22" s="1"/>
  <c r="A1878" i="22" s="1"/>
  <c r="A1879" i="22" s="1"/>
  <c r="A1880" i="22" s="1"/>
  <c r="A1881" i="22" s="1"/>
  <c r="A1882" i="22" s="1"/>
  <c r="A1883" i="22" s="1"/>
  <c r="A1884" i="22" s="1"/>
  <c r="A1885" i="22" s="1"/>
  <c r="A1886" i="22" s="1"/>
  <c r="A1887" i="22" s="1"/>
  <c r="A1888" i="22" s="1"/>
  <c r="A1889" i="22" s="1"/>
  <c r="A1890" i="22" s="1"/>
  <c r="A1891" i="22" s="1"/>
  <c r="A1892" i="22" s="1"/>
  <c r="A1893" i="22" s="1"/>
  <c r="A1894" i="22" s="1"/>
  <c r="A1895" i="22" s="1"/>
  <c r="A1896" i="22" s="1"/>
  <c r="A1897" i="22" s="1"/>
  <c r="A1898" i="22" s="1"/>
  <c r="A1899" i="22" s="1"/>
  <c r="A1900" i="22" s="1"/>
  <c r="A1901" i="22" s="1"/>
  <c r="A1902" i="22" s="1"/>
  <c r="A1903" i="22" s="1"/>
  <c r="A1904" i="22" s="1"/>
  <c r="A1905" i="22" s="1"/>
  <c r="A1906" i="22" s="1"/>
  <c r="A1907" i="22" s="1"/>
  <c r="A1908" i="22" s="1"/>
  <c r="A1909" i="22" s="1"/>
  <c r="A1910" i="22" s="1"/>
  <c r="A1911" i="22" s="1"/>
  <c r="A1912" i="22" s="1"/>
  <c r="A1913" i="22" s="1"/>
  <c r="A1914" i="22" s="1"/>
  <c r="A1915" i="22" s="1"/>
  <c r="A1916" i="22" s="1"/>
  <c r="A1917" i="22" s="1"/>
  <c r="A1918" i="22" s="1"/>
  <c r="A1919" i="22" s="1"/>
  <c r="A1920" i="22" s="1"/>
  <c r="A1921" i="22" s="1"/>
  <c r="A1922" i="22" s="1"/>
  <c r="A1923" i="22" s="1"/>
  <c r="A1924" i="22" s="1"/>
  <c r="A1925" i="22" s="1"/>
  <c r="A1926" i="22" s="1"/>
  <c r="A1927" i="22" s="1"/>
  <c r="A1928" i="22" s="1"/>
  <c r="A1929" i="22" s="1"/>
  <c r="A1930" i="22" s="1"/>
  <c r="A1931" i="22" s="1"/>
  <c r="A1932" i="22" s="1"/>
  <c r="A1933" i="22" s="1"/>
  <c r="A1934" i="22" s="1"/>
  <c r="A1935" i="22" s="1"/>
  <c r="A1936" i="22" s="1"/>
  <c r="A1937" i="22" s="1"/>
  <c r="A1938" i="22" s="1"/>
  <c r="A1939" i="22" s="1"/>
  <c r="A1940" i="22" s="1"/>
  <c r="A1941" i="22" s="1"/>
  <c r="A1942" i="22" s="1"/>
  <c r="A1943" i="22" s="1"/>
  <c r="A1944" i="22" s="1"/>
  <c r="A1945" i="22" s="1"/>
  <c r="A1946" i="22" s="1"/>
  <c r="A1947" i="22" s="1"/>
  <c r="A1948" i="22" s="1"/>
  <c r="A1949" i="22" s="1"/>
  <c r="A1950" i="22" s="1"/>
  <c r="A1951" i="22" s="1"/>
  <c r="A1952" i="22" s="1"/>
  <c r="A1953" i="22" s="1"/>
  <c r="A1954" i="22" s="1"/>
  <c r="A1955" i="22" s="1"/>
  <c r="A1956" i="22" s="1"/>
  <c r="A1957" i="22" s="1"/>
  <c r="A1958" i="22" s="1"/>
  <c r="A1959" i="22" s="1"/>
  <c r="A1960" i="22" s="1"/>
  <c r="A1961" i="22" s="1"/>
  <c r="A1962" i="22" s="1"/>
  <c r="A1963" i="22" s="1"/>
  <c r="A1964" i="22" s="1"/>
  <c r="A1965" i="22" s="1"/>
  <c r="A1966" i="22" s="1"/>
  <c r="A1967" i="22" s="1"/>
  <c r="A1968" i="22" s="1"/>
  <c r="A1969" i="22" s="1"/>
  <c r="A1970" i="22" s="1"/>
  <c r="A1971" i="22" s="1"/>
  <c r="A1972" i="22" s="1"/>
  <c r="A1973" i="22" s="1"/>
  <c r="A1974" i="22" s="1"/>
  <c r="A1975" i="22" s="1"/>
  <c r="A1976" i="22" s="1"/>
  <c r="A1977" i="22" s="1"/>
  <c r="A1978" i="22" s="1"/>
  <c r="A1979" i="22" s="1"/>
  <c r="A1980" i="22" s="1"/>
  <c r="A1981" i="22" s="1"/>
  <c r="A1982" i="22" s="1"/>
  <c r="A1983" i="22" s="1"/>
  <c r="A1984" i="22" s="1"/>
  <c r="A1985" i="22" s="1"/>
  <c r="A1986" i="22" s="1"/>
  <c r="A1987" i="22" s="1"/>
  <c r="A1988" i="22" s="1"/>
  <c r="A1989" i="22" s="1"/>
  <c r="A1990" i="22" s="1"/>
  <c r="A1991" i="22" s="1"/>
  <c r="A1992" i="22" s="1"/>
  <c r="A1993" i="22" s="1"/>
  <c r="A1994" i="22" s="1"/>
  <c r="A1995" i="22" s="1"/>
  <c r="A1996" i="22" s="1"/>
  <c r="A1997" i="22" s="1"/>
  <c r="A1998" i="22" s="1"/>
  <c r="A1999" i="22" s="1"/>
  <c r="A2000" i="22" s="1"/>
  <c r="A2001" i="22" s="1"/>
  <c r="A2002" i="22" s="1"/>
  <c r="A2003" i="22" s="1"/>
  <c r="A2004" i="22" s="1"/>
  <c r="A2005" i="22" s="1"/>
  <c r="A2006" i="22" s="1"/>
  <c r="A2007" i="22" s="1"/>
  <c r="A2008" i="22" s="1"/>
  <c r="A2009" i="22" s="1"/>
  <c r="A2010" i="22" s="1"/>
  <c r="A2011" i="22" s="1"/>
  <c r="A2012" i="22" s="1"/>
  <c r="A2013" i="22" s="1"/>
  <c r="A2014" i="22" s="1"/>
  <c r="A2015" i="22" s="1"/>
  <c r="A2016" i="22" s="1"/>
  <c r="A2017" i="22" s="1"/>
  <c r="A2018" i="22" s="1"/>
  <c r="A2019" i="22" s="1"/>
  <c r="A2020" i="22" s="1"/>
  <c r="A2021" i="22" s="1"/>
  <c r="A2022" i="22" s="1"/>
  <c r="A2023" i="22" s="1"/>
  <c r="A2024" i="22" s="1"/>
  <c r="A2025" i="22" s="1"/>
  <c r="A2026" i="22" s="1"/>
  <c r="A2027" i="22" s="1"/>
  <c r="A2028" i="22" s="1"/>
  <c r="A2029" i="22" s="1"/>
  <c r="A2030" i="22" s="1"/>
  <c r="A2031" i="22" s="1"/>
  <c r="A2032" i="22" s="1"/>
  <c r="A2033" i="22" s="1"/>
  <c r="A2034" i="22" s="1"/>
  <c r="A2035" i="22" s="1"/>
  <c r="A2036" i="22" s="1"/>
  <c r="A2037" i="22" s="1"/>
  <c r="A2038" i="22" s="1"/>
  <c r="A2039" i="22" s="1"/>
  <c r="A2040" i="22" s="1"/>
  <c r="A2041" i="22" s="1"/>
  <c r="A2042" i="22" s="1"/>
  <c r="A2043" i="22" s="1"/>
  <c r="A2044" i="22" s="1"/>
  <c r="A2045" i="22" s="1"/>
  <c r="A2046" i="22" s="1"/>
  <c r="A2047" i="22" s="1"/>
  <c r="A2048" i="22" s="1"/>
  <c r="A2049" i="22" s="1"/>
  <c r="A2050" i="22" s="1"/>
  <c r="A2051" i="22" s="1"/>
  <c r="A2052" i="22" s="1"/>
  <c r="A2053" i="22" s="1"/>
  <c r="A2054" i="22" s="1"/>
  <c r="A2055" i="22" s="1"/>
  <c r="A2056" i="22" s="1"/>
  <c r="A2057" i="22" s="1"/>
  <c r="A2058" i="22" s="1"/>
  <c r="A2059" i="22" s="1"/>
  <c r="A2060" i="22" s="1"/>
  <c r="A2061" i="22" s="1"/>
  <c r="A2062" i="22" s="1"/>
  <c r="A2063" i="22" s="1"/>
  <c r="A2064" i="22" s="1"/>
  <c r="A2065" i="22" s="1"/>
  <c r="A2066" i="22" s="1"/>
  <c r="A2067" i="22" s="1"/>
  <c r="A2068" i="22" s="1"/>
  <c r="A2069" i="22" s="1"/>
  <c r="A2070" i="22" s="1"/>
  <c r="A2071" i="22" s="1"/>
  <c r="A2072" i="22" s="1"/>
  <c r="A2073" i="22" s="1"/>
  <c r="A2074" i="22" s="1"/>
  <c r="A2075" i="22" s="1"/>
  <c r="A2076" i="22" s="1"/>
  <c r="A2077" i="22" s="1"/>
  <c r="A2078" i="22" s="1"/>
  <c r="A2079" i="22" s="1"/>
  <c r="A2080" i="22" s="1"/>
  <c r="A2081" i="22" s="1"/>
  <c r="A2082" i="22" s="1"/>
  <c r="A2083" i="22" s="1"/>
  <c r="A2084" i="22" s="1"/>
  <c r="A2085" i="22" s="1"/>
  <c r="A2086" i="22" s="1"/>
  <c r="A2087" i="22" s="1"/>
  <c r="A2088" i="22" s="1"/>
  <c r="A2089" i="22" s="1"/>
  <c r="A2090" i="22" s="1"/>
  <c r="A2091" i="22" s="1"/>
  <c r="A2092" i="22" s="1"/>
  <c r="A2093" i="22" s="1"/>
  <c r="A2094" i="22" s="1"/>
  <c r="A2095" i="22" s="1"/>
  <c r="A2096" i="22" s="1"/>
  <c r="A2097" i="22" s="1"/>
  <c r="A2098" i="22" s="1"/>
  <c r="A2099" i="22" s="1"/>
  <c r="A2100" i="22" s="1"/>
  <c r="A2101" i="22" s="1"/>
  <c r="A2102" i="22" s="1"/>
  <c r="A2103" i="22" s="1"/>
  <c r="A2104" i="22" s="1"/>
  <c r="A2105" i="22" s="1"/>
  <c r="A2106" i="22" s="1"/>
  <c r="A2107" i="22" s="1"/>
  <c r="A2108" i="22" s="1"/>
  <c r="A2109" i="22" s="1"/>
  <c r="A2110" i="22" s="1"/>
  <c r="A2111" i="22" s="1"/>
  <c r="A2112" i="22" s="1"/>
  <c r="A2113" i="22" s="1"/>
  <c r="A2114" i="22" s="1"/>
  <c r="A2115" i="22" s="1"/>
  <c r="A2116" i="22" s="1"/>
  <c r="A2117" i="22" s="1"/>
  <c r="A2118" i="22" s="1"/>
  <c r="A2119" i="22" s="1"/>
  <c r="A2120" i="22" s="1"/>
  <c r="A2121" i="22" s="1"/>
  <c r="A2122" i="22" s="1"/>
  <c r="A2123" i="22" s="1"/>
  <c r="A2124" i="22" s="1"/>
  <c r="A2125" i="22" s="1"/>
  <c r="A2126" i="22" s="1"/>
  <c r="A2127" i="22" s="1"/>
  <c r="A2128" i="22" s="1"/>
  <c r="A2129" i="22" s="1"/>
  <c r="A2130" i="22" s="1"/>
  <c r="A2131" i="22" s="1"/>
  <c r="A2132" i="22" s="1"/>
  <c r="A2133" i="22" s="1"/>
  <c r="A2134" i="22" s="1"/>
  <c r="A2135" i="22" s="1"/>
  <c r="A2136" i="22" s="1"/>
  <c r="A2137" i="22" s="1"/>
  <c r="A2138" i="22" s="1"/>
  <c r="A2139" i="22" s="1"/>
  <c r="A2140" i="22" s="1"/>
  <c r="A2141" i="22" s="1"/>
  <c r="A2142" i="22" s="1"/>
  <c r="A2143" i="22" s="1"/>
  <c r="A2144" i="22" s="1"/>
  <c r="A2145" i="22" s="1"/>
  <c r="A2146" i="22" s="1"/>
  <c r="A2147" i="22" s="1"/>
  <c r="A2148" i="22" s="1"/>
  <c r="A2149" i="22" s="1"/>
  <c r="A2150" i="22" s="1"/>
  <c r="A2151" i="22" s="1"/>
  <c r="A2152" i="22" s="1"/>
  <c r="A2153" i="22" s="1"/>
  <c r="A2154" i="22" s="1"/>
  <c r="A2155" i="22" s="1"/>
  <c r="A2156" i="22" s="1"/>
  <c r="A2157" i="22" s="1"/>
  <c r="A2158" i="22" s="1"/>
  <c r="A2159" i="22" s="1"/>
  <c r="A2160" i="22" s="1"/>
  <c r="A2161" i="22" s="1"/>
  <c r="A2162" i="22" s="1"/>
  <c r="A2163" i="22" s="1"/>
  <c r="A2164" i="22" s="1"/>
  <c r="A2165" i="22" s="1"/>
  <c r="A2166" i="22" s="1"/>
  <c r="A2167" i="22" s="1"/>
  <c r="A2168" i="22" s="1"/>
  <c r="A2169" i="22" s="1"/>
  <c r="A2170" i="22" s="1"/>
  <c r="A2171" i="22" s="1"/>
  <c r="A2172" i="22" s="1"/>
  <c r="A2173" i="22" s="1"/>
  <c r="A2174" i="22" s="1"/>
  <c r="A2175" i="22" s="1"/>
  <c r="A2176" i="22" s="1"/>
  <c r="A2177" i="22" s="1"/>
  <c r="A2178" i="22" s="1"/>
  <c r="A2179" i="22" s="1"/>
  <c r="A2180" i="22" s="1"/>
  <c r="A2181" i="22" s="1"/>
  <c r="A2182" i="22" s="1"/>
  <c r="A2183" i="22" s="1"/>
  <c r="A2184" i="22" s="1"/>
  <c r="A2185" i="22" s="1"/>
  <c r="A2186" i="22" s="1"/>
  <c r="A2187" i="22" s="1"/>
  <c r="A2188" i="22" s="1"/>
  <c r="A2189" i="22" s="1"/>
  <c r="A2190" i="22" s="1"/>
  <c r="A2191" i="22" s="1"/>
  <c r="A2192" i="22" s="1"/>
  <c r="A2193" i="22" s="1"/>
  <c r="A2194" i="22" s="1"/>
  <c r="A2195" i="22" s="1"/>
  <c r="A2196" i="22" s="1"/>
  <c r="A2197" i="22" s="1"/>
  <c r="A2198" i="22" s="1"/>
  <c r="A2199" i="22" s="1"/>
  <c r="A2200" i="22" s="1"/>
  <c r="A2201" i="22" s="1"/>
  <c r="A2202" i="22" s="1"/>
  <c r="A2203" i="22" s="1"/>
  <c r="A2204" i="22" s="1"/>
  <c r="A2205" i="22" s="1"/>
  <c r="A2206" i="22" s="1"/>
  <c r="A2207" i="22" s="1"/>
  <c r="A2208" i="22" s="1"/>
  <c r="A2209" i="22" s="1"/>
  <c r="A2210" i="22" s="1"/>
  <c r="A2211" i="22" s="1"/>
  <c r="A2212" i="22" s="1"/>
  <c r="A2213" i="22" s="1"/>
  <c r="A2214" i="22" s="1"/>
  <c r="A2215" i="22" s="1"/>
  <c r="A2216" i="22" s="1"/>
  <c r="A2217" i="22" s="1"/>
  <c r="A2218" i="22" s="1"/>
  <c r="A2219" i="22" s="1"/>
  <c r="A2220" i="22" s="1"/>
  <c r="A2221" i="22" s="1"/>
  <c r="A2222" i="22" s="1"/>
  <c r="A2223" i="22" s="1"/>
  <c r="A2224" i="22" s="1"/>
  <c r="A2225" i="22" s="1"/>
  <c r="A2226" i="22" s="1"/>
  <c r="A2227" i="22" s="1"/>
  <c r="A2228" i="22" s="1"/>
  <c r="A2229" i="22" s="1"/>
  <c r="A2230" i="22" s="1"/>
  <c r="A2231" i="22" s="1"/>
  <c r="A2232" i="22" s="1"/>
  <c r="A2233" i="22" s="1"/>
  <c r="A2234" i="22" s="1"/>
  <c r="A2235" i="22" s="1"/>
  <c r="A2236" i="22" s="1"/>
  <c r="A2237" i="22" s="1"/>
  <c r="A2238" i="22" s="1"/>
  <c r="A2239" i="22" s="1"/>
  <c r="A2240" i="22" s="1"/>
  <c r="A2241" i="22" s="1"/>
  <c r="A2242" i="22" s="1"/>
  <c r="A2243" i="22" s="1"/>
  <c r="A2244" i="22" s="1"/>
  <c r="A2245" i="22" s="1"/>
  <c r="A2246" i="22" s="1"/>
  <c r="A2247" i="22" s="1"/>
  <c r="A2248" i="22" s="1"/>
  <c r="A2249" i="22" s="1"/>
  <c r="A2250" i="22" s="1"/>
  <c r="A2251" i="22" s="1"/>
  <c r="A2252" i="22" s="1"/>
  <c r="A2253" i="22" s="1"/>
  <c r="A2254" i="22" s="1"/>
  <c r="A2255" i="22" s="1"/>
  <c r="A2256" i="22" s="1"/>
  <c r="A2257" i="22" s="1"/>
  <c r="A2258" i="22" s="1"/>
  <c r="A2259" i="22" s="1"/>
  <c r="A2260" i="22" s="1"/>
  <c r="A2261" i="22" s="1"/>
  <c r="A2262" i="22" s="1"/>
  <c r="A2263" i="22" s="1"/>
  <c r="A2264" i="22" s="1"/>
  <c r="A2265" i="22" s="1"/>
  <c r="A2266" i="22" s="1"/>
  <c r="A2267" i="22" s="1"/>
  <c r="A2268" i="22" s="1"/>
  <c r="A2269" i="22" s="1"/>
  <c r="A2270" i="22" s="1"/>
  <c r="A2271" i="22" s="1"/>
  <c r="A2272" i="22" s="1"/>
  <c r="A2273" i="22" s="1"/>
  <c r="A2274" i="22" s="1"/>
  <c r="A2275" i="22" s="1"/>
  <c r="A2276" i="22" s="1"/>
  <c r="A2277" i="22" s="1"/>
  <c r="A2278" i="22" s="1"/>
  <c r="A2279" i="22" s="1"/>
  <c r="A2280" i="22" s="1"/>
  <c r="A2281" i="22" s="1"/>
  <c r="A2282" i="22" s="1"/>
  <c r="A2283" i="22" s="1"/>
  <c r="A2284" i="22" s="1"/>
  <c r="A2285" i="22" s="1"/>
  <c r="A2286" i="22" s="1"/>
  <c r="A2287" i="22" s="1"/>
  <c r="A2288" i="22" s="1"/>
  <c r="A2289" i="22" s="1"/>
  <c r="A2290" i="22" s="1"/>
  <c r="A2291" i="22" s="1"/>
  <c r="A2292" i="22" s="1"/>
  <c r="A2293" i="22" s="1"/>
  <c r="A2294" i="22" s="1"/>
  <c r="A2295" i="22" s="1"/>
  <c r="A2296" i="22" s="1"/>
  <c r="A2297" i="22" s="1"/>
  <c r="A2298" i="22" s="1"/>
  <c r="A2299" i="22" s="1"/>
  <c r="A2300" i="22" s="1"/>
  <c r="A2301" i="22" s="1"/>
  <c r="A2302" i="22" s="1"/>
  <c r="A2303" i="22" s="1"/>
  <c r="A2304" i="22" s="1"/>
  <c r="A2305" i="22" s="1"/>
  <c r="A2306" i="22" s="1"/>
  <c r="A2307" i="22" s="1"/>
  <c r="A2308" i="22" s="1"/>
  <c r="A2309" i="22" s="1"/>
  <c r="A2310" i="22" s="1"/>
  <c r="A2311" i="22" s="1"/>
  <c r="A2312" i="22" s="1"/>
  <c r="A2313" i="22" s="1"/>
  <c r="A2314" i="22" s="1"/>
  <c r="A2315" i="22" s="1"/>
  <c r="A2316" i="22" s="1"/>
  <c r="A2317" i="22" s="1"/>
  <c r="A2318" i="22" s="1"/>
  <c r="A2319" i="22" s="1"/>
  <c r="A2320" i="22" s="1"/>
  <c r="A2321" i="22" s="1"/>
  <c r="A2322" i="22" s="1"/>
  <c r="A2323" i="22" s="1"/>
  <c r="A2324" i="22" s="1"/>
  <c r="A2325" i="22" s="1"/>
  <c r="A2326" i="22" s="1"/>
  <c r="A2327" i="22" s="1"/>
  <c r="A2328" i="22" s="1"/>
  <c r="A2329" i="22" s="1"/>
  <c r="A2330" i="22" s="1"/>
  <c r="A2331" i="22" s="1"/>
  <c r="A2332" i="22" s="1"/>
  <c r="A2333" i="22" s="1"/>
  <c r="A2334" i="22" s="1"/>
  <c r="A2335" i="22" s="1"/>
  <c r="A2336" i="22" s="1"/>
  <c r="A2337" i="22" s="1"/>
  <c r="A2338" i="22" s="1"/>
  <c r="A2339" i="22" s="1"/>
  <c r="A2340" i="22" s="1"/>
  <c r="A2341" i="22" s="1"/>
  <c r="A2342" i="22" s="1"/>
  <c r="A2343" i="22" s="1"/>
  <c r="A2344" i="22" s="1"/>
  <c r="A2345" i="22" s="1"/>
  <c r="A2346" i="22" s="1"/>
  <c r="A2347" i="22" s="1"/>
  <c r="A2348" i="22" s="1"/>
  <c r="A2349" i="22" s="1"/>
  <c r="A2350" i="22" s="1"/>
  <c r="A2351" i="22" s="1"/>
  <c r="A2352" i="22" s="1"/>
  <c r="A2353" i="22" s="1"/>
  <c r="A2354" i="22" s="1"/>
  <c r="A2355" i="22" s="1"/>
  <c r="A2356" i="22" s="1"/>
  <c r="A2357" i="22" s="1"/>
  <c r="A2358" i="22" s="1"/>
  <c r="A2359" i="22" s="1"/>
  <c r="A2360" i="22" s="1"/>
  <c r="A2361" i="22" s="1"/>
  <c r="A2362" i="22" s="1"/>
  <c r="A2363" i="22" s="1"/>
  <c r="A2364" i="22" s="1"/>
  <c r="A2365" i="22" s="1"/>
  <c r="A2366" i="22" s="1"/>
  <c r="A2367" i="22" s="1"/>
  <c r="A2368" i="22" s="1"/>
  <c r="A2369" i="22" s="1"/>
  <c r="A2370" i="22" s="1"/>
  <c r="A2371" i="22" s="1"/>
  <c r="A2372" i="22" s="1"/>
  <c r="A2373" i="22" s="1"/>
  <c r="A2374" i="22" s="1"/>
  <c r="A2375" i="22" s="1"/>
  <c r="A2376" i="22" s="1"/>
  <c r="A2377" i="22" s="1"/>
  <c r="A2378" i="22" s="1"/>
  <c r="A2379" i="22" s="1"/>
  <c r="A2380" i="22" s="1"/>
  <c r="A2381" i="22" s="1"/>
  <c r="A2382" i="22" s="1"/>
  <c r="A2383" i="22" s="1"/>
  <c r="A2384" i="22" s="1"/>
  <c r="A2385" i="22" s="1"/>
  <c r="A2386" i="22" s="1"/>
  <c r="A2387" i="22" s="1"/>
  <c r="A2388" i="22" s="1"/>
  <c r="A2389" i="22" s="1"/>
  <c r="A2390" i="22" s="1"/>
  <c r="A2391" i="22" s="1"/>
  <c r="A2392" i="22" s="1"/>
  <c r="A2393" i="22" s="1"/>
  <c r="A2394" i="22" s="1"/>
  <c r="A2395" i="22" s="1"/>
  <c r="A2396" i="22" s="1"/>
  <c r="A2397" i="22" s="1"/>
  <c r="A2398" i="22" s="1"/>
  <c r="A2399" i="22" s="1"/>
  <c r="A2400" i="22" s="1"/>
  <c r="A2401" i="22" s="1"/>
  <c r="A2402" i="22" s="1"/>
  <c r="A2403" i="22" s="1"/>
  <c r="A2404" i="22" s="1"/>
  <c r="A2405" i="22" s="1"/>
  <c r="A2406" i="22" s="1"/>
  <c r="A2407" i="22" s="1"/>
  <c r="A2408" i="22" s="1"/>
  <c r="A2409" i="22" s="1"/>
  <c r="A2410" i="22" s="1"/>
  <c r="A2411" i="22" s="1"/>
  <c r="A2412" i="22" s="1"/>
  <c r="A2413" i="22" s="1"/>
  <c r="A2414" i="22" s="1"/>
  <c r="A2415" i="22" s="1"/>
  <c r="A2416" i="22" s="1"/>
  <c r="A2417" i="22" s="1"/>
  <c r="A2418" i="22" s="1"/>
  <c r="A2419" i="22" s="1"/>
  <c r="A2420" i="22" s="1"/>
  <c r="A2421" i="22" s="1"/>
  <c r="A2422" i="22" s="1"/>
  <c r="A2423" i="22" s="1"/>
  <c r="A2424" i="22" s="1"/>
  <c r="A2425" i="22" s="1"/>
  <c r="A2426" i="22" s="1"/>
  <c r="A2427" i="22" s="1"/>
  <c r="A2428" i="22" s="1"/>
  <c r="A2429" i="22" s="1"/>
  <c r="A2430" i="22" s="1"/>
  <c r="A2431" i="22" s="1"/>
  <c r="A2432" i="22" s="1"/>
  <c r="A2433" i="22" s="1"/>
  <c r="A2434" i="22" s="1"/>
  <c r="A2435" i="22" s="1"/>
  <c r="A2436" i="22" s="1"/>
  <c r="A2437" i="22" s="1"/>
  <c r="A2438" i="22" s="1"/>
  <c r="A2439" i="22" s="1"/>
  <c r="A2440" i="22" s="1"/>
  <c r="A2441" i="22" s="1"/>
  <c r="A2442" i="22" s="1"/>
  <c r="A2443" i="22" s="1"/>
  <c r="A2444" i="22" s="1"/>
  <c r="A2445" i="22" s="1"/>
  <c r="A2446" i="22" s="1"/>
  <c r="A2447" i="22" s="1"/>
  <c r="A2448" i="22" s="1"/>
  <c r="A2449" i="22" s="1"/>
  <c r="A2450" i="22" s="1"/>
  <c r="A2451" i="22" s="1"/>
  <c r="A2452" i="22" s="1"/>
  <c r="A2453" i="22" s="1"/>
  <c r="A2454" i="22" s="1"/>
  <c r="A2455" i="22" s="1"/>
  <c r="A2456" i="22" s="1"/>
  <c r="A2457" i="22" s="1"/>
  <c r="A2458" i="22" s="1"/>
  <c r="A2459" i="22" s="1"/>
  <c r="A2460" i="22" s="1"/>
  <c r="A2461" i="22" s="1"/>
  <c r="A2462" i="22" s="1"/>
  <c r="A2463" i="22" s="1"/>
  <c r="A2464" i="22" s="1"/>
  <c r="A2465" i="22" s="1"/>
  <c r="A2466" i="22" s="1"/>
  <c r="A2467" i="22" s="1"/>
  <c r="A2468" i="22" s="1"/>
  <c r="A2469" i="22" s="1"/>
  <c r="A2470" i="22" s="1"/>
  <c r="A2471" i="22" s="1"/>
  <c r="A2472" i="22" s="1"/>
  <c r="A2473" i="22" s="1"/>
  <c r="A2474" i="22" s="1"/>
  <c r="A2475" i="22" s="1"/>
  <c r="A2476" i="22" s="1"/>
  <c r="A2477" i="22" s="1"/>
  <c r="A2478" i="22" s="1"/>
  <c r="A2479" i="22" s="1"/>
  <c r="A2480" i="22" s="1"/>
  <c r="A2481" i="22" s="1"/>
  <c r="A2482" i="22" s="1"/>
  <c r="A2483" i="22" s="1"/>
  <c r="A2484" i="22" s="1"/>
  <c r="A2485" i="22" s="1"/>
  <c r="A2486" i="22" s="1"/>
  <c r="A2487" i="22" s="1"/>
  <c r="A2488" i="22" s="1"/>
  <c r="A2489" i="22" s="1"/>
  <c r="A2490" i="22" s="1"/>
  <c r="A2491" i="22" s="1"/>
  <c r="A2492" i="22" s="1"/>
  <c r="A2493" i="22" s="1"/>
  <c r="A2494" i="22" s="1"/>
  <c r="A2495" i="22" s="1"/>
  <c r="A2496" i="22" s="1"/>
  <c r="A2497" i="22" s="1"/>
  <c r="A2498" i="22" s="1"/>
  <c r="A2499" i="22" s="1"/>
  <c r="A2500" i="22" s="1"/>
  <c r="A2501" i="22" s="1"/>
  <c r="A2502" i="22" s="1"/>
  <c r="A2503" i="22" s="1"/>
  <c r="A2504" i="22" s="1"/>
  <c r="A2505" i="22" s="1"/>
  <c r="A2506" i="22" s="1"/>
  <c r="A2507" i="22" s="1"/>
  <c r="A2508" i="22" s="1"/>
  <c r="A2509" i="22" s="1"/>
  <c r="A2510" i="22" s="1"/>
  <c r="A2511" i="22" s="1"/>
  <c r="A2512" i="22" s="1"/>
  <c r="A2513" i="22" s="1"/>
  <c r="A2514" i="22" s="1"/>
  <c r="A2515" i="22" s="1"/>
  <c r="A2516" i="22" s="1"/>
  <c r="A2517" i="22" s="1"/>
  <c r="A2518" i="22" s="1"/>
  <c r="A2519" i="22" s="1"/>
  <c r="A2520" i="22" s="1"/>
  <c r="A2521" i="22" s="1"/>
  <c r="A2522" i="22" s="1"/>
  <c r="A2523" i="22" s="1"/>
  <c r="A2524" i="22" s="1"/>
  <c r="A2525" i="22" s="1"/>
  <c r="A2526" i="22" s="1"/>
  <c r="A2527" i="22" s="1"/>
  <c r="A2528" i="22" s="1"/>
  <c r="A2529" i="22" s="1"/>
  <c r="A2530" i="22" s="1"/>
  <c r="A2531" i="22" s="1"/>
  <c r="A2532" i="22" s="1"/>
  <c r="A2533" i="22" s="1"/>
  <c r="A2534" i="22" s="1"/>
  <c r="A2535" i="22" s="1"/>
  <c r="A2536" i="22" s="1"/>
  <c r="A2537" i="22" s="1"/>
  <c r="A2538" i="22" s="1"/>
  <c r="A2539" i="22" s="1"/>
  <c r="A2540" i="22" s="1"/>
  <c r="A2541" i="22" s="1"/>
  <c r="A2542" i="22" s="1"/>
  <c r="A2543" i="22" s="1"/>
  <c r="A2544" i="22" s="1"/>
  <c r="A2545" i="22" s="1"/>
  <c r="A2546" i="22" s="1"/>
  <c r="A2547" i="22" s="1"/>
  <c r="A2548" i="22" s="1"/>
  <c r="A2549" i="22" s="1"/>
  <c r="A2550" i="22" s="1"/>
  <c r="A2551" i="22" s="1"/>
  <c r="A2552" i="22" s="1"/>
  <c r="A2553" i="22" s="1"/>
  <c r="A2554" i="22" s="1"/>
  <c r="A2555" i="22" s="1"/>
  <c r="A2556" i="22" s="1"/>
  <c r="A2557" i="22" s="1"/>
  <c r="A2558" i="22" s="1"/>
  <c r="A2559" i="22" s="1"/>
  <c r="A2560" i="22" s="1"/>
  <c r="A2561" i="22" s="1"/>
  <c r="A2562" i="22" s="1"/>
  <c r="A2563" i="22" s="1"/>
  <c r="A2564" i="22" s="1"/>
  <c r="A2565" i="22" s="1"/>
  <c r="A2566" i="22" s="1"/>
  <c r="A2567" i="22" s="1"/>
  <c r="A2568" i="22" s="1"/>
  <c r="A2569" i="22" s="1"/>
  <c r="A2570" i="22" s="1"/>
  <c r="A2571" i="22" s="1"/>
  <c r="A2572" i="22" s="1"/>
  <c r="A2573" i="22" s="1"/>
  <c r="A2574" i="22" s="1"/>
  <c r="A2575" i="22" s="1"/>
  <c r="A2576" i="22" s="1"/>
  <c r="A2577" i="22" s="1"/>
  <c r="A2578" i="22" s="1"/>
  <c r="A2579" i="22" s="1"/>
  <c r="A2580" i="22" s="1"/>
  <c r="A2581" i="22" s="1"/>
  <c r="A2582" i="22" s="1"/>
  <c r="A2583" i="22" s="1"/>
  <c r="A2584" i="22" s="1"/>
  <c r="A2585" i="22" s="1"/>
  <c r="A2586" i="22" s="1"/>
  <c r="A2587" i="22" s="1"/>
  <c r="A2588" i="22" s="1"/>
  <c r="A2589" i="22" s="1"/>
  <c r="A2590" i="22" s="1"/>
  <c r="A2591" i="22" s="1"/>
  <c r="A2592" i="22" s="1"/>
  <c r="A2593" i="22" s="1"/>
  <c r="A2594" i="22" s="1"/>
  <c r="A2595" i="22" s="1"/>
  <c r="A2596" i="22" s="1"/>
  <c r="A2597" i="22" s="1"/>
  <c r="A2598" i="22" s="1"/>
  <c r="A2599" i="22" s="1"/>
  <c r="A2600" i="22" s="1"/>
  <c r="A2601" i="22" s="1"/>
  <c r="A2602" i="22" s="1"/>
  <c r="A2603" i="22" s="1"/>
  <c r="A2604" i="22" s="1"/>
  <c r="A2605" i="22" s="1"/>
  <c r="A2606" i="22" s="1"/>
  <c r="A2607" i="22" s="1"/>
  <c r="A2608" i="22" s="1"/>
  <c r="A2609" i="22" s="1"/>
  <c r="A2610" i="22" s="1"/>
  <c r="A2611" i="22" s="1"/>
  <c r="A2612" i="22" s="1"/>
  <c r="A2613" i="22" s="1"/>
  <c r="A2614" i="22" s="1"/>
  <c r="A2615" i="22" s="1"/>
  <c r="A2616" i="22" s="1"/>
  <c r="A2617" i="22" s="1"/>
  <c r="A2618" i="22" s="1"/>
  <c r="A2619" i="22" s="1"/>
  <c r="A2620" i="22" s="1"/>
  <c r="A2621" i="22" s="1"/>
  <c r="A2622" i="22" s="1"/>
  <c r="A2623" i="22" s="1"/>
  <c r="A2624" i="22" s="1"/>
  <c r="A2625" i="22" s="1"/>
  <c r="A2626" i="22" s="1"/>
  <c r="A2627" i="22" s="1"/>
  <c r="A2628" i="22" s="1"/>
  <c r="A2629" i="22" s="1"/>
  <c r="A2630" i="22" s="1"/>
  <c r="A2631" i="22" s="1"/>
  <c r="A2632" i="22" s="1"/>
  <c r="A2633" i="22" s="1"/>
  <c r="A2634" i="22" s="1"/>
  <c r="A2635" i="22" s="1"/>
  <c r="A2636" i="22" s="1"/>
  <c r="A2637" i="22" s="1"/>
  <c r="A2638" i="22" s="1"/>
  <c r="A2639" i="22" s="1"/>
  <c r="A2640" i="22" s="1"/>
  <c r="A2641" i="22" s="1"/>
  <c r="A2642" i="22" s="1"/>
  <c r="A2643" i="22" s="1"/>
  <c r="A2644" i="22" s="1"/>
  <c r="A2645" i="22" s="1"/>
  <c r="A2646" i="22" s="1"/>
  <c r="A2647" i="22" s="1"/>
  <c r="A2648" i="22" s="1"/>
  <c r="A2649" i="22" s="1"/>
  <c r="A2650" i="22" s="1"/>
  <c r="A2651" i="22" s="1"/>
  <c r="A2652" i="22" s="1"/>
  <c r="A2653" i="22" s="1"/>
  <c r="A2654" i="22" s="1"/>
  <c r="A2655" i="22" s="1"/>
  <c r="A2656" i="22" s="1"/>
  <c r="A2657" i="22" s="1"/>
  <c r="A2658" i="22" s="1"/>
  <c r="A2659" i="22" s="1"/>
  <c r="A2660" i="22" s="1"/>
  <c r="A2661" i="22" s="1"/>
  <c r="A2662" i="22" s="1"/>
  <c r="A2663" i="22" s="1"/>
  <c r="A2664" i="22" s="1"/>
  <c r="A2665" i="22" s="1"/>
  <c r="A2666" i="22" s="1"/>
  <c r="A2667" i="22" s="1"/>
  <c r="A2668" i="22" s="1"/>
  <c r="A2669" i="22" s="1"/>
  <c r="A2670" i="22" s="1"/>
  <c r="A2671" i="22" s="1"/>
  <c r="A2672" i="22" s="1"/>
  <c r="A2673" i="22" s="1"/>
  <c r="A2674" i="22" s="1"/>
  <c r="A2675" i="22" s="1"/>
  <c r="A2676" i="22" s="1"/>
  <c r="A2677" i="22" s="1"/>
  <c r="A2678" i="22" s="1"/>
  <c r="A2679" i="22" s="1"/>
  <c r="A2680" i="22" s="1"/>
  <c r="A2681" i="22" s="1"/>
  <c r="A2682" i="22" s="1"/>
  <c r="A2683" i="22" s="1"/>
  <c r="A2684" i="22" s="1"/>
  <c r="A2685" i="22" s="1"/>
  <c r="A2686" i="22" s="1"/>
  <c r="A2687" i="22" s="1"/>
  <c r="A2688" i="22" s="1"/>
  <c r="A2689" i="22" s="1"/>
  <c r="A2690" i="22" s="1"/>
  <c r="A2691" i="22" s="1"/>
  <c r="A2692" i="22" s="1"/>
  <c r="A2693" i="22" s="1"/>
  <c r="A2694" i="22" s="1"/>
  <c r="A2695" i="22" s="1"/>
  <c r="A2696" i="22" s="1"/>
  <c r="A2697" i="22" s="1"/>
  <c r="A2698" i="22" s="1"/>
  <c r="A2699" i="22" s="1"/>
  <c r="A2700" i="22" s="1"/>
  <c r="A2701" i="22" s="1"/>
  <c r="A2702" i="22" s="1"/>
  <c r="A2703" i="22" s="1"/>
  <c r="A2704" i="22" s="1"/>
  <c r="A2705" i="22" s="1"/>
  <c r="A2706" i="22" s="1"/>
  <c r="A2707" i="22" s="1"/>
  <c r="A2708" i="22" s="1"/>
  <c r="A2709" i="22" s="1"/>
  <c r="A2710" i="22" s="1"/>
  <c r="A2711" i="22" s="1"/>
  <c r="A2712" i="22" s="1"/>
  <c r="A2713" i="22" s="1"/>
  <c r="A2714" i="22" s="1"/>
  <c r="A2715" i="22" s="1"/>
  <c r="A2716" i="22" s="1"/>
  <c r="A2717" i="22" s="1"/>
  <c r="A2718" i="22" s="1"/>
  <c r="A2719" i="22" s="1"/>
  <c r="A2720" i="22" s="1"/>
  <c r="A2721" i="22" s="1"/>
  <c r="A2722" i="22" s="1"/>
  <c r="A2723" i="22" s="1"/>
  <c r="A2724" i="22" s="1"/>
  <c r="A2725" i="22" s="1"/>
  <c r="A2726" i="22" s="1"/>
  <c r="A2727" i="22" s="1"/>
  <c r="A2728" i="22" s="1"/>
  <c r="A2729" i="22" s="1"/>
  <c r="A2730" i="22" s="1"/>
  <c r="A2731" i="22" s="1"/>
  <c r="A2732" i="22" s="1"/>
  <c r="A2733" i="22" s="1"/>
  <c r="A2734" i="22" s="1"/>
  <c r="A2735" i="22" s="1"/>
  <c r="A2736" i="22" s="1"/>
  <c r="A2737" i="22" s="1"/>
  <c r="A2738" i="22" s="1"/>
  <c r="A2739" i="22" s="1"/>
  <c r="A2740" i="22" s="1"/>
  <c r="A2741" i="22" s="1"/>
  <c r="A2742" i="22" s="1"/>
  <c r="A2743" i="22" s="1"/>
  <c r="A2744" i="22" s="1"/>
  <c r="A2745" i="22" s="1"/>
  <c r="A2746" i="22" s="1"/>
  <c r="A2747" i="22" s="1"/>
  <c r="A2748" i="22" s="1"/>
  <c r="A2749" i="22" s="1"/>
  <c r="A2750" i="22" s="1"/>
  <c r="A2751" i="22" s="1"/>
  <c r="A2752" i="22" s="1"/>
  <c r="A2753" i="22" s="1"/>
  <c r="A2754" i="22" s="1"/>
  <c r="A2755" i="22" s="1"/>
  <c r="A2756" i="22" s="1"/>
  <c r="A2757" i="22" s="1"/>
  <c r="A2758" i="22" s="1"/>
  <c r="A2759" i="22" s="1"/>
  <c r="A2760" i="22" s="1"/>
  <c r="A2761" i="22" s="1"/>
  <c r="A2762" i="22" s="1"/>
  <c r="A2763" i="22" s="1"/>
  <c r="A2764" i="22" s="1"/>
  <c r="A2765" i="22" s="1"/>
  <c r="A2766" i="22" s="1"/>
  <c r="A2767" i="22" s="1"/>
  <c r="A2768" i="22" s="1"/>
  <c r="A2769" i="22" s="1"/>
  <c r="A2770" i="22" s="1"/>
  <c r="A2771" i="22" s="1"/>
  <c r="A2772" i="22" s="1"/>
  <c r="A2773" i="22" s="1"/>
  <c r="A2774" i="22" s="1"/>
  <c r="A2775" i="22" s="1"/>
  <c r="A2776" i="22" s="1"/>
  <c r="A2777" i="22" s="1"/>
  <c r="A2778" i="22" s="1"/>
  <c r="A2779" i="22" s="1"/>
  <c r="A2780" i="22" s="1"/>
  <c r="A2781" i="22" s="1"/>
  <c r="A2782" i="22" s="1"/>
  <c r="A2783" i="22" s="1"/>
  <c r="A2784" i="22" s="1"/>
  <c r="A2785" i="22" s="1"/>
  <c r="A2786" i="22" s="1"/>
  <c r="A2787" i="22" s="1"/>
  <c r="A2788" i="22" s="1"/>
  <c r="A2789" i="22" s="1"/>
  <c r="A2790" i="22" s="1"/>
  <c r="A2791" i="22" s="1"/>
  <c r="A2792" i="22" s="1"/>
  <c r="A2793" i="22" s="1"/>
  <c r="A2794" i="22" s="1"/>
  <c r="A2795" i="22" s="1"/>
  <c r="A2796" i="22" s="1"/>
  <c r="A2797" i="22" s="1"/>
  <c r="A2798" i="22" s="1"/>
  <c r="A2799" i="22" s="1"/>
  <c r="A2800" i="22" s="1"/>
  <c r="A2801" i="22" s="1"/>
  <c r="A2802" i="22" s="1"/>
  <c r="A2803" i="22" s="1"/>
  <c r="A2804" i="22" s="1"/>
  <c r="A2805" i="22" s="1"/>
  <c r="A2806" i="22" s="1"/>
  <c r="A2807" i="22" s="1"/>
  <c r="A2808" i="22" s="1"/>
  <c r="A2809" i="22" s="1"/>
  <c r="A2810" i="22" s="1"/>
  <c r="A2811" i="22" s="1"/>
  <c r="A2812" i="22" s="1"/>
  <c r="A2813" i="22" s="1"/>
  <c r="A2814" i="22" s="1"/>
  <c r="A2815" i="22" s="1"/>
  <c r="A2816" i="22" s="1"/>
  <c r="A2817" i="22" s="1"/>
  <c r="A2818" i="22" s="1"/>
  <c r="A2819" i="22" s="1"/>
  <c r="A2820" i="22" s="1"/>
  <c r="A2821" i="22" s="1"/>
  <c r="A2822" i="22" s="1"/>
  <c r="A2823" i="22" s="1"/>
  <c r="A2824" i="22" s="1"/>
  <c r="A2825" i="22" s="1"/>
  <c r="A2826" i="22" s="1"/>
  <c r="A2827" i="22" s="1"/>
  <c r="A2828" i="22" s="1"/>
  <c r="A2829" i="22" s="1"/>
  <c r="A2830" i="22" s="1"/>
  <c r="A2831" i="22" s="1"/>
  <c r="A2832" i="22" s="1"/>
  <c r="A2833" i="22" s="1"/>
  <c r="A2834" i="22" s="1"/>
  <c r="A2835" i="22" s="1"/>
  <c r="A2836" i="22" s="1"/>
  <c r="A2837" i="22" s="1"/>
  <c r="A2838" i="22" s="1"/>
  <c r="A2839" i="22" s="1"/>
  <c r="A2840" i="22" s="1"/>
  <c r="A2841" i="22" s="1"/>
  <c r="A2842" i="22" s="1"/>
  <c r="A2843" i="22" s="1"/>
  <c r="A2844" i="22" s="1"/>
  <c r="A2845" i="22" s="1"/>
  <c r="A2846" i="22" s="1"/>
  <c r="A2847" i="22" s="1"/>
  <c r="A2848" i="22" s="1"/>
  <c r="A2849" i="22" s="1"/>
  <c r="A2850" i="22" s="1"/>
  <c r="A2851" i="22" s="1"/>
  <c r="A2852" i="22" s="1"/>
  <c r="A2853" i="22" s="1"/>
  <c r="A2854" i="22" s="1"/>
  <c r="A2855" i="22" s="1"/>
  <c r="A2856" i="22" s="1"/>
  <c r="A2857" i="22" s="1"/>
  <c r="A2858" i="22" s="1"/>
  <c r="A2859" i="22" s="1"/>
  <c r="A2860" i="22" s="1"/>
  <c r="A2861" i="22" s="1"/>
  <c r="A2862" i="22" s="1"/>
  <c r="A2863" i="22" s="1"/>
  <c r="A2864" i="22" s="1"/>
  <c r="A2865" i="22" s="1"/>
  <c r="A2866" i="22" s="1"/>
  <c r="A2867" i="22" s="1"/>
  <c r="A2868" i="22" s="1"/>
  <c r="A2869" i="22" s="1"/>
  <c r="A2870" i="22" s="1"/>
  <c r="A2871" i="22" s="1"/>
  <c r="A2872" i="22" s="1"/>
  <c r="A2873" i="22" s="1"/>
  <c r="A2874" i="22" s="1"/>
  <c r="A2875" i="22" s="1"/>
  <c r="A2876" i="22" s="1"/>
  <c r="A2877" i="22" s="1"/>
  <c r="A2878" i="22" s="1"/>
  <c r="A2879" i="22" s="1"/>
  <c r="A2880" i="22" s="1"/>
  <c r="A2881" i="22" s="1"/>
  <c r="A2882" i="22" s="1"/>
  <c r="A2883" i="22" s="1"/>
  <c r="A2884" i="22" s="1"/>
  <c r="A2885" i="22" s="1"/>
  <c r="A2886" i="22" s="1"/>
  <c r="A2887" i="22" s="1"/>
  <c r="A2888" i="22" s="1"/>
  <c r="A2889" i="22" s="1"/>
  <c r="A2890" i="22" s="1"/>
  <c r="A2891" i="22" s="1"/>
  <c r="A2892" i="22" s="1"/>
  <c r="A2893" i="22" s="1"/>
  <c r="A2894" i="22" s="1"/>
  <c r="A2895" i="22" s="1"/>
  <c r="A2896" i="22" s="1"/>
  <c r="A2897" i="22" s="1"/>
  <c r="A2898" i="22" s="1"/>
  <c r="A2899" i="22" s="1"/>
  <c r="A2900" i="22" s="1"/>
  <c r="A2901" i="22" s="1"/>
  <c r="A2902" i="22" s="1"/>
  <c r="A2903" i="22" s="1"/>
  <c r="A2904" i="22" s="1"/>
  <c r="A2905" i="22" s="1"/>
  <c r="A2906" i="22" s="1"/>
  <c r="A2907" i="22" s="1"/>
  <c r="A2908" i="22" s="1"/>
  <c r="A2909" i="22" s="1"/>
  <c r="A2910" i="22" s="1"/>
  <c r="A2911" i="22" s="1"/>
  <c r="A2912" i="22" s="1"/>
  <c r="A2913" i="22" s="1"/>
  <c r="A2914" i="22" s="1"/>
  <c r="A2915" i="22" s="1"/>
  <c r="A2916" i="22" s="1"/>
  <c r="A2917" i="22" s="1"/>
  <c r="A2918" i="22" s="1"/>
  <c r="A2919" i="22" s="1"/>
  <c r="A2920" i="22" s="1"/>
  <c r="A2921" i="22" s="1"/>
  <c r="A2922" i="22" s="1"/>
  <c r="A2923" i="22" s="1"/>
  <c r="A2924" i="22" s="1"/>
  <c r="A2925" i="22" s="1"/>
  <c r="A2926" i="22" s="1"/>
  <c r="A2927" i="22" s="1"/>
  <c r="A2928" i="22" s="1"/>
  <c r="A2929" i="22" s="1"/>
  <c r="A2930" i="22" s="1"/>
  <c r="A2931" i="22" s="1"/>
  <c r="A2932" i="22" s="1"/>
  <c r="A2933" i="22" s="1"/>
  <c r="A2934" i="22" s="1"/>
  <c r="A2935" i="22" s="1"/>
  <c r="A2936" i="22" s="1"/>
  <c r="A2937" i="22" s="1"/>
  <c r="A2938" i="22" s="1"/>
  <c r="A2939" i="22" s="1"/>
  <c r="A2940" i="22" s="1"/>
  <c r="A2941" i="22" s="1"/>
  <c r="A2942" i="22" s="1"/>
  <c r="A2943" i="22" s="1"/>
  <c r="A2944" i="22" s="1"/>
  <c r="A2945" i="22" s="1"/>
  <c r="A2946" i="22" s="1"/>
  <c r="A2947" i="22" s="1"/>
  <c r="A2948" i="22" s="1"/>
  <c r="A2949" i="22" s="1"/>
  <c r="A2950" i="22" s="1"/>
  <c r="A2951" i="22" s="1"/>
  <c r="A2952" i="22" s="1"/>
  <c r="A2953" i="22" s="1"/>
  <c r="A2954" i="22" s="1"/>
  <c r="A2955" i="22" s="1"/>
  <c r="A2956" i="22" s="1"/>
  <c r="A2957" i="22" s="1"/>
  <c r="A2958" i="22" s="1"/>
  <c r="A2959" i="22" s="1"/>
  <c r="A2960" i="22" s="1"/>
  <c r="A2961" i="22" s="1"/>
  <c r="A2962" i="22" s="1"/>
  <c r="A2963" i="22" s="1"/>
  <c r="A2964" i="22" s="1"/>
  <c r="A2965" i="22" s="1"/>
  <c r="A2966" i="22" s="1"/>
  <c r="A2967" i="22" s="1"/>
  <c r="A2968" i="22" s="1"/>
  <c r="A2969" i="22" s="1"/>
  <c r="A2970" i="22" s="1"/>
  <c r="A2971" i="22" s="1"/>
  <c r="A2972" i="22" s="1"/>
  <c r="A2973" i="22" s="1"/>
  <c r="A2974" i="22" s="1"/>
  <c r="A2975" i="22" s="1"/>
  <c r="A2976" i="22" s="1"/>
  <c r="A2977" i="22" s="1"/>
  <c r="A2978" i="22" s="1"/>
  <c r="A2979" i="22" s="1"/>
  <c r="A2980" i="22" s="1"/>
  <c r="A2981" i="22" s="1"/>
  <c r="A2982" i="22" s="1"/>
  <c r="A2983" i="22" s="1"/>
  <c r="A2984" i="22" s="1"/>
  <c r="A2985" i="22" s="1"/>
  <c r="A2986" i="22" s="1"/>
  <c r="A2987" i="22" s="1"/>
  <c r="A2988" i="22" s="1"/>
  <c r="A2989" i="22" s="1"/>
  <c r="A2990" i="22" s="1"/>
  <c r="A2991" i="22" s="1"/>
  <c r="A2992" i="22" s="1"/>
  <c r="A2993" i="22" s="1"/>
  <c r="A2994" i="22" s="1"/>
  <c r="A2995" i="22" s="1"/>
  <c r="A2996" i="22" s="1"/>
  <c r="A2997" i="22" s="1"/>
  <c r="A2998" i="22" s="1"/>
  <c r="A2999" i="22" s="1"/>
  <c r="A3000" i="22" s="1"/>
  <c r="A3001" i="22" s="1"/>
  <c r="A3002" i="22" s="1"/>
  <c r="A3003" i="22" s="1"/>
  <c r="A3004" i="22" s="1"/>
  <c r="A3005" i="22" s="1"/>
  <c r="A3006" i="22" s="1"/>
  <c r="A3007" i="22" s="1"/>
  <c r="A3008" i="22" s="1"/>
  <c r="A3009" i="22" s="1"/>
  <c r="A3010" i="22" s="1"/>
  <c r="A3011" i="22" s="1"/>
  <c r="A3012" i="22" s="1"/>
  <c r="A3013" i="22" s="1"/>
  <c r="A3014" i="22" s="1"/>
  <c r="A3015" i="22" s="1"/>
  <c r="A3016" i="22" s="1"/>
  <c r="A3017" i="22" s="1"/>
  <c r="A3018" i="22" s="1"/>
  <c r="A3019" i="22" s="1"/>
  <c r="A3020" i="22" s="1"/>
  <c r="A3021" i="22" s="1"/>
  <c r="A3022" i="22" s="1"/>
  <c r="A3023" i="22" s="1"/>
  <c r="A3024" i="22" s="1"/>
  <c r="A3025" i="22" s="1"/>
  <c r="A3026" i="22" s="1"/>
  <c r="A3027" i="22" s="1"/>
  <c r="A3028" i="22" s="1"/>
  <c r="A3029" i="22" s="1"/>
  <c r="A3030" i="22" s="1"/>
  <c r="A3031" i="22" s="1"/>
  <c r="A3032" i="22" s="1"/>
  <c r="A3033" i="22" s="1"/>
  <c r="A3034" i="22" s="1"/>
  <c r="A3035" i="22" s="1"/>
  <c r="A3036" i="22" s="1"/>
  <c r="A3037" i="22" s="1"/>
  <c r="A3038" i="22" s="1"/>
  <c r="A3039" i="22" s="1"/>
  <c r="A3040" i="22" s="1"/>
  <c r="A3041" i="22" s="1"/>
  <c r="A3042" i="22" s="1"/>
  <c r="A3043" i="22" s="1"/>
  <c r="A3044" i="22" s="1"/>
  <c r="A3045" i="22" s="1"/>
  <c r="A3046" i="22" s="1"/>
  <c r="A3047" i="22" s="1"/>
  <c r="A3048" i="22" s="1"/>
  <c r="A3049" i="22" s="1"/>
  <c r="A3050" i="22" s="1"/>
  <c r="A3051" i="22" s="1"/>
  <c r="A3052" i="22" s="1"/>
  <c r="A3053" i="22" s="1"/>
  <c r="A3054" i="22" s="1"/>
  <c r="A3055" i="22" s="1"/>
  <c r="A3056" i="22" s="1"/>
  <c r="A3057" i="22" s="1"/>
  <c r="A3058" i="22" s="1"/>
  <c r="A3059" i="22" s="1"/>
  <c r="A3060" i="22" s="1"/>
  <c r="A3061" i="22" s="1"/>
  <c r="A3062" i="22" s="1"/>
  <c r="A3063" i="22" s="1"/>
  <c r="A3064" i="22" s="1"/>
  <c r="A3065" i="22" s="1"/>
  <c r="A3066" i="22" s="1"/>
  <c r="A3067" i="22" s="1"/>
  <c r="A3068" i="22" s="1"/>
  <c r="A3069" i="22" s="1"/>
  <c r="A3070" i="22" s="1"/>
  <c r="A3071" i="22" s="1"/>
  <c r="A3072" i="22" s="1"/>
  <c r="A3073" i="22" s="1"/>
  <c r="A3074" i="22" s="1"/>
  <c r="A3075" i="22" s="1"/>
  <c r="A3076" i="22" s="1"/>
  <c r="A3077" i="22" s="1"/>
  <c r="A3078" i="22" s="1"/>
  <c r="A3079" i="22" s="1"/>
  <c r="A3080" i="22" s="1"/>
  <c r="A3081" i="22" s="1"/>
  <c r="A3082" i="22" s="1"/>
  <c r="A3083" i="22" s="1"/>
  <c r="A3084" i="22" s="1"/>
  <c r="A3085" i="22" s="1"/>
  <c r="A3086" i="22" s="1"/>
  <c r="A3087" i="22" s="1"/>
  <c r="A3088" i="22" s="1"/>
  <c r="A3089" i="22" s="1"/>
  <c r="A3090" i="22" s="1"/>
  <c r="A3091" i="22" s="1"/>
  <c r="A3092" i="22" s="1"/>
  <c r="A3093" i="22" s="1"/>
  <c r="A3094" i="22" s="1"/>
  <c r="A3095" i="22" s="1"/>
  <c r="A3096" i="22" s="1"/>
  <c r="A3097" i="22" s="1"/>
  <c r="A3098" i="22" s="1"/>
  <c r="A3099" i="22" s="1"/>
  <c r="A3100" i="22" s="1"/>
  <c r="A3101" i="22" s="1"/>
  <c r="A3102" i="22" s="1"/>
  <c r="A3103" i="22" s="1"/>
  <c r="A3104" i="22" s="1"/>
  <c r="A3105" i="22" s="1"/>
  <c r="A3106" i="22" s="1"/>
  <c r="A3107" i="22" s="1"/>
  <c r="A3108" i="22" s="1"/>
  <c r="A3109" i="22" s="1"/>
  <c r="A3110" i="22" s="1"/>
  <c r="A3111" i="22" s="1"/>
  <c r="A3112" i="22" s="1"/>
  <c r="A3113" i="22" s="1"/>
  <c r="A3114" i="22" s="1"/>
  <c r="A3115" i="22" s="1"/>
  <c r="A3116" i="22" s="1"/>
  <c r="A3117" i="22" s="1"/>
  <c r="A3118" i="22" s="1"/>
  <c r="A3119" i="22" s="1"/>
  <c r="A3120" i="22" s="1"/>
  <c r="A3121" i="22" s="1"/>
  <c r="A3122" i="22" s="1"/>
  <c r="A3123" i="22" s="1"/>
  <c r="A3124" i="22" s="1"/>
  <c r="A3125" i="22" s="1"/>
  <c r="A3126" i="22" s="1"/>
  <c r="A3127" i="22" s="1"/>
  <c r="A3128" i="22" s="1"/>
  <c r="A3129" i="22" s="1"/>
  <c r="A3130" i="22" s="1"/>
  <c r="A3131" i="22" s="1"/>
  <c r="A3132" i="22" s="1"/>
  <c r="A3133" i="22" s="1"/>
  <c r="A3134" i="22" s="1"/>
  <c r="A3135" i="22" s="1"/>
  <c r="A3136" i="22" s="1"/>
  <c r="A3137" i="22" s="1"/>
  <c r="A3138" i="22" s="1"/>
  <c r="A3139" i="22" s="1"/>
  <c r="A3140" i="22" s="1"/>
  <c r="A3141" i="22" s="1"/>
  <c r="A3142" i="22" s="1"/>
  <c r="A3143" i="22" s="1"/>
  <c r="A3144" i="22" s="1"/>
  <c r="A3145" i="22" s="1"/>
  <c r="A3146" i="22" s="1"/>
  <c r="A3147" i="22" s="1"/>
  <c r="A3148" i="22" s="1"/>
  <c r="A3149" i="22" s="1"/>
  <c r="A3150" i="22" s="1"/>
  <c r="A3151" i="22" s="1"/>
  <c r="A3152" i="22" s="1"/>
  <c r="A3153" i="22" s="1"/>
  <c r="A3154" i="22" s="1"/>
  <c r="A3155" i="22" s="1"/>
  <c r="A3156" i="22" s="1"/>
  <c r="A3157" i="22" s="1"/>
  <c r="A3158" i="22" s="1"/>
  <c r="A3159" i="22" s="1"/>
  <c r="A3160" i="22" s="1"/>
  <c r="A3161" i="22" s="1"/>
  <c r="A3162" i="22" s="1"/>
  <c r="A3163" i="22" s="1"/>
  <c r="A3164" i="22" s="1"/>
  <c r="A3165" i="22" s="1"/>
  <c r="A3166" i="22" s="1"/>
  <c r="A3167" i="22" s="1"/>
  <c r="A3168" i="22" s="1"/>
  <c r="A3169" i="22" s="1"/>
  <c r="A3170" i="22" s="1"/>
  <c r="A3171" i="22" s="1"/>
  <c r="A3172" i="22" s="1"/>
  <c r="A3173" i="22" s="1"/>
  <c r="A3174" i="22" s="1"/>
  <c r="A3175" i="22" s="1"/>
  <c r="A3176" i="22" s="1"/>
  <c r="A3177" i="22" s="1"/>
  <c r="A3178" i="22" s="1"/>
  <c r="A3179" i="22" s="1"/>
  <c r="A3180" i="22" s="1"/>
  <c r="A3181" i="22" s="1"/>
  <c r="A3182" i="22" s="1"/>
  <c r="A3183" i="22" s="1"/>
  <c r="A3184" i="22" s="1"/>
  <c r="A3185" i="22" s="1"/>
  <c r="A3186" i="22" s="1"/>
  <c r="A3187" i="22" s="1"/>
  <c r="A3188" i="22" s="1"/>
  <c r="A3189" i="22" s="1"/>
  <c r="A3190" i="22" s="1"/>
  <c r="A3191" i="22" s="1"/>
  <c r="A3192" i="22" s="1"/>
  <c r="A3193" i="22" s="1"/>
  <c r="A3194" i="22" s="1"/>
  <c r="A3195" i="22" s="1"/>
  <c r="A3196" i="22" s="1"/>
  <c r="A3197" i="22" s="1"/>
  <c r="A3198" i="22" s="1"/>
  <c r="A3199" i="22" s="1"/>
  <c r="A3200" i="22" s="1"/>
  <c r="A3201" i="22" s="1"/>
  <c r="A3202" i="22" s="1"/>
  <c r="A3203" i="22" s="1"/>
  <c r="A3204" i="22" s="1"/>
  <c r="A3205" i="22" s="1"/>
  <c r="A3206" i="22" s="1"/>
  <c r="A3207" i="22" s="1"/>
  <c r="A3208" i="22" s="1"/>
  <c r="A3209" i="22" s="1"/>
  <c r="A3210" i="22" s="1"/>
  <c r="A3211" i="22" s="1"/>
  <c r="A3212" i="22" s="1"/>
  <c r="A3213" i="22" s="1"/>
  <c r="A3214" i="22" s="1"/>
  <c r="A3215" i="22" s="1"/>
  <c r="A3216" i="22" s="1"/>
  <c r="A3217" i="22" s="1"/>
  <c r="A3218" i="22" s="1"/>
  <c r="A3219" i="22" s="1"/>
  <c r="A3220" i="22" s="1"/>
  <c r="A3221" i="22" s="1"/>
  <c r="A3222" i="22" s="1"/>
  <c r="A3223" i="22" s="1"/>
  <c r="A3224" i="22" s="1"/>
  <c r="A3225" i="22" s="1"/>
  <c r="A3226" i="22" s="1"/>
  <c r="A3227" i="22" s="1"/>
  <c r="A3228" i="22" s="1"/>
  <c r="A3229" i="22" s="1"/>
  <c r="A3230" i="22" s="1"/>
  <c r="A3231" i="22" s="1"/>
  <c r="A3232" i="22" s="1"/>
  <c r="A3233" i="22" s="1"/>
  <c r="A3234" i="22" s="1"/>
  <c r="A3235" i="22" s="1"/>
  <c r="A3236" i="22" s="1"/>
  <c r="A3237" i="22" s="1"/>
  <c r="A3238" i="22" s="1"/>
  <c r="A3239" i="22" s="1"/>
  <c r="A3240" i="22" s="1"/>
  <c r="A3241" i="22" s="1"/>
  <c r="A3242" i="22" s="1"/>
  <c r="A3243" i="22" s="1"/>
  <c r="A3244" i="22" s="1"/>
  <c r="A3245" i="22" s="1"/>
  <c r="A3246" i="22" s="1"/>
  <c r="A3247" i="22" s="1"/>
  <c r="A3248" i="22" s="1"/>
  <c r="A3249" i="22" s="1"/>
  <c r="A3250" i="22" s="1"/>
  <c r="A3251" i="22" s="1"/>
  <c r="A3252" i="22" s="1"/>
  <c r="A3253" i="22" s="1"/>
  <c r="A3254" i="22" s="1"/>
  <c r="A3255" i="22" s="1"/>
  <c r="A3256" i="22" s="1"/>
  <c r="A3257" i="22" s="1"/>
  <c r="A3258" i="22" s="1"/>
  <c r="A3259" i="22" s="1"/>
  <c r="A3260" i="22" s="1"/>
  <c r="A3261" i="22" s="1"/>
  <c r="A3262" i="22" s="1"/>
  <c r="A3263" i="22" s="1"/>
  <c r="A3264" i="22" s="1"/>
  <c r="A3265" i="22" s="1"/>
  <c r="A3266" i="22" s="1"/>
  <c r="A3267" i="22" s="1"/>
  <c r="A3268" i="22" s="1"/>
  <c r="A3269" i="22" s="1"/>
  <c r="A3270" i="22" s="1"/>
  <c r="A3271" i="22" s="1"/>
  <c r="A3272" i="22" s="1"/>
  <c r="A3273" i="22" s="1"/>
  <c r="A3274" i="22" s="1"/>
  <c r="A3275" i="22" s="1"/>
  <c r="A3276" i="22" s="1"/>
  <c r="A3277" i="22" s="1"/>
  <c r="A3278" i="22" s="1"/>
  <c r="A3279" i="22" s="1"/>
  <c r="A3280" i="22" s="1"/>
  <c r="A3281" i="22" s="1"/>
  <c r="A3282" i="22" s="1"/>
  <c r="A3283" i="22" s="1"/>
  <c r="A3284" i="22" s="1"/>
  <c r="A3285" i="22" s="1"/>
  <c r="A3286" i="22" s="1"/>
  <c r="A3287" i="22" s="1"/>
  <c r="A3288" i="22" s="1"/>
  <c r="A3289" i="22" s="1"/>
  <c r="A3290" i="22" s="1"/>
  <c r="A3291" i="22" s="1"/>
  <c r="A3292" i="22" s="1"/>
  <c r="A3293" i="22" s="1"/>
  <c r="A3294" i="22" s="1"/>
  <c r="A3295" i="22" s="1"/>
  <c r="A3296" i="22" s="1"/>
  <c r="A3297" i="22" s="1"/>
  <c r="A3298" i="22" s="1"/>
  <c r="A3299" i="22" s="1"/>
  <c r="A3300" i="22" s="1"/>
  <c r="A3301" i="22" s="1"/>
  <c r="A3302" i="22" s="1"/>
  <c r="A3303" i="22" s="1"/>
  <c r="A3304" i="22" s="1"/>
  <c r="A3305" i="22" s="1"/>
  <c r="A3306" i="22" s="1"/>
  <c r="A3307" i="22" s="1"/>
  <c r="A3308" i="22" s="1"/>
  <c r="A3309" i="22" s="1"/>
  <c r="A3310" i="22" s="1"/>
  <c r="A3311" i="22" s="1"/>
  <c r="A3312" i="22" s="1"/>
  <c r="A3313" i="22" s="1"/>
  <c r="A3314" i="22" s="1"/>
  <c r="A3315" i="22" s="1"/>
  <c r="A3316" i="22" s="1"/>
  <c r="A3317" i="22" s="1"/>
  <c r="A3318" i="22" s="1"/>
  <c r="A3319" i="22" s="1"/>
  <c r="A3320" i="22" s="1"/>
  <c r="A3321" i="22" s="1"/>
  <c r="A3322" i="22" s="1"/>
  <c r="A3323" i="22" s="1"/>
  <c r="A3324" i="22" s="1"/>
  <c r="A3325" i="22" s="1"/>
  <c r="A3326" i="22" s="1"/>
  <c r="A3327" i="22" s="1"/>
  <c r="A3328" i="22" s="1"/>
  <c r="A3329" i="22" s="1"/>
  <c r="A3330" i="22" s="1"/>
  <c r="A3331" i="22" s="1"/>
  <c r="A3332" i="22" s="1"/>
  <c r="A3333" i="22" s="1"/>
  <c r="A3334" i="22" s="1"/>
  <c r="A3335" i="22" s="1"/>
  <c r="A3336" i="22" s="1"/>
  <c r="A3337" i="22" s="1"/>
  <c r="A3338" i="22" s="1"/>
  <c r="A3339" i="22" s="1"/>
  <c r="A3340" i="22" s="1"/>
  <c r="A3341" i="22" s="1"/>
  <c r="A3342" i="22" s="1"/>
  <c r="A3343" i="22" s="1"/>
  <c r="A3344" i="22" s="1"/>
  <c r="A3345" i="22" s="1"/>
  <c r="A3346" i="22" s="1"/>
  <c r="A3347" i="22" s="1"/>
  <c r="A3348" i="22" s="1"/>
  <c r="A3349" i="22" s="1"/>
  <c r="A3350" i="22" s="1"/>
  <c r="A3351" i="22" s="1"/>
  <c r="A3352" i="22" s="1"/>
  <c r="A3353" i="22" s="1"/>
  <c r="A3354" i="22" s="1"/>
  <c r="A3355" i="22" s="1"/>
  <c r="A3356" i="22" s="1"/>
  <c r="A3357" i="22" s="1"/>
  <c r="A3358" i="22" s="1"/>
  <c r="A3359" i="22" s="1"/>
  <c r="A3360" i="22" s="1"/>
  <c r="A3361" i="22" s="1"/>
  <c r="A3362" i="22" s="1"/>
  <c r="A3363" i="22" s="1"/>
  <c r="A3364" i="22" s="1"/>
  <c r="A3365" i="22" s="1"/>
  <c r="A3366" i="22" s="1"/>
  <c r="A3367" i="22" s="1"/>
  <c r="A3368" i="22" s="1"/>
  <c r="A3369" i="22" s="1"/>
  <c r="A3370" i="22" s="1"/>
  <c r="A3371" i="22" s="1"/>
  <c r="A3372" i="22" s="1"/>
  <c r="A3373" i="22" s="1"/>
  <c r="A3374" i="22" s="1"/>
  <c r="A3375" i="22" s="1"/>
  <c r="A3376" i="22" s="1"/>
  <c r="A3377" i="22" s="1"/>
  <c r="A3378" i="22" s="1"/>
  <c r="A3379" i="22" s="1"/>
  <c r="A3380" i="22" s="1"/>
  <c r="A3381" i="22" s="1"/>
  <c r="A3382" i="22" s="1"/>
  <c r="A3383" i="22" s="1"/>
  <c r="A3384" i="22" s="1"/>
  <c r="A3385" i="22" s="1"/>
  <c r="A3386" i="22" s="1"/>
  <c r="A3387" i="22" s="1"/>
  <c r="A3388" i="22" s="1"/>
  <c r="A3389" i="22" s="1"/>
  <c r="A3390" i="22" s="1"/>
  <c r="A3391" i="22" s="1"/>
  <c r="A3392" i="22" s="1"/>
  <c r="A3393" i="22" s="1"/>
  <c r="A3394" i="22" s="1"/>
  <c r="A3395" i="22" s="1"/>
  <c r="A3396" i="22" s="1"/>
  <c r="A3397" i="22" s="1"/>
  <c r="A3398" i="22" s="1"/>
  <c r="A3399" i="22" s="1"/>
  <c r="A3400" i="22" s="1"/>
  <c r="A3401" i="22" s="1"/>
  <c r="A3402" i="22" s="1"/>
  <c r="A3403" i="22" s="1"/>
  <c r="A3404" i="22" s="1"/>
  <c r="A3405" i="22" s="1"/>
  <c r="A3406" i="22" s="1"/>
  <c r="A3407" i="22" s="1"/>
  <c r="A3408" i="22" s="1"/>
  <c r="A3409" i="22" s="1"/>
  <c r="A3410" i="22" s="1"/>
  <c r="A3411" i="22" s="1"/>
  <c r="A3412" i="22" s="1"/>
  <c r="A3413" i="22" s="1"/>
  <c r="A3414" i="22" s="1"/>
  <c r="A3415" i="22" s="1"/>
  <c r="A3416" i="22" s="1"/>
  <c r="A3417" i="22" s="1"/>
  <c r="A3418" i="22" s="1"/>
  <c r="A3419" i="22" s="1"/>
  <c r="A3420" i="22" s="1"/>
  <c r="A3421" i="22" s="1"/>
  <c r="A3422" i="22" s="1"/>
  <c r="A3423" i="22" s="1"/>
  <c r="A3424" i="22" s="1"/>
  <c r="A3425" i="22" s="1"/>
  <c r="A3426" i="22" s="1"/>
  <c r="A3427" i="22" s="1"/>
  <c r="A3428" i="22" s="1"/>
  <c r="A3429" i="22" s="1"/>
  <c r="A3430" i="22" s="1"/>
  <c r="A3431" i="22" s="1"/>
  <c r="A3432" i="22" s="1"/>
  <c r="A3433" i="22" s="1"/>
  <c r="A3434" i="22" s="1"/>
  <c r="A3435" i="22" s="1"/>
  <c r="A3436" i="22" s="1"/>
  <c r="A3437" i="22" s="1"/>
  <c r="A3438" i="22" s="1"/>
  <c r="A3439" i="22" s="1"/>
  <c r="A3440" i="22" s="1"/>
  <c r="A3441" i="22" s="1"/>
  <c r="A3442" i="22" s="1"/>
  <c r="A3443" i="22" s="1"/>
  <c r="A3444" i="22" s="1"/>
  <c r="A3445" i="22" s="1"/>
  <c r="A3446" i="22" s="1"/>
  <c r="A3447" i="22" s="1"/>
  <c r="A3448" i="22" s="1"/>
  <c r="A3449" i="22" s="1"/>
  <c r="A3450" i="22" s="1"/>
  <c r="A3451" i="22" s="1"/>
  <c r="A3452" i="22" s="1"/>
  <c r="A3453" i="22" s="1"/>
  <c r="A3454" i="22" s="1"/>
  <c r="A3455" i="22" s="1"/>
  <c r="A3456" i="22" s="1"/>
  <c r="A3457" i="22" s="1"/>
  <c r="A3458" i="22" s="1"/>
  <c r="A3459" i="22" s="1"/>
  <c r="A3460" i="22" s="1"/>
  <c r="A3461" i="22" s="1"/>
  <c r="A3462" i="22" s="1"/>
  <c r="A3463" i="22" s="1"/>
  <c r="A3464" i="22" s="1"/>
  <c r="A3465" i="22" s="1"/>
  <c r="A3466" i="22" s="1"/>
  <c r="A3467" i="22" s="1"/>
  <c r="A3468" i="22" s="1"/>
  <c r="A3469" i="22" s="1"/>
  <c r="A3470" i="22" s="1"/>
  <c r="A3471" i="22" s="1"/>
  <c r="A3472" i="22" s="1"/>
  <c r="A3473" i="22" s="1"/>
  <c r="A3474" i="22" s="1"/>
  <c r="A3475" i="22" s="1"/>
  <c r="A3476" i="22" s="1"/>
  <c r="A3477" i="22" s="1"/>
  <c r="A3478" i="22" s="1"/>
  <c r="A3479" i="22" s="1"/>
  <c r="A3480" i="22" s="1"/>
  <c r="A3481" i="22" s="1"/>
  <c r="A3482" i="22" s="1"/>
  <c r="A3483" i="22" s="1"/>
  <c r="A3484" i="22" s="1"/>
  <c r="A3485" i="22" s="1"/>
  <c r="A3486" i="22" s="1"/>
  <c r="A3487" i="22" s="1"/>
  <c r="A3488" i="22" s="1"/>
  <c r="A3489" i="22" s="1"/>
  <c r="A3490" i="22" s="1"/>
  <c r="A3491" i="22" s="1"/>
  <c r="A3492" i="22" s="1"/>
  <c r="A3493" i="22" s="1"/>
  <c r="A3494" i="22" s="1"/>
  <c r="A3495" i="22" s="1"/>
  <c r="A3496" i="22" s="1"/>
  <c r="A3497" i="22" s="1"/>
  <c r="A3498" i="22" s="1"/>
  <c r="A3499" i="22" s="1"/>
  <c r="A3500" i="22" s="1"/>
  <c r="A3501" i="22" s="1"/>
  <c r="A3502" i="22" s="1"/>
  <c r="A3503" i="22" s="1"/>
  <c r="A3504" i="22" s="1"/>
  <c r="A3505" i="22" s="1"/>
  <c r="A3506" i="22" s="1"/>
  <c r="A3507" i="22" s="1"/>
  <c r="A3508" i="22" s="1"/>
  <c r="A3509" i="22" s="1"/>
  <c r="A3510" i="22" s="1"/>
  <c r="A3511" i="22" s="1"/>
  <c r="A3512" i="22" s="1"/>
  <c r="A3513" i="22" s="1"/>
  <c r="A3514" i="22" s="1"/>
  <c r="A1471" i="22"/>
  <c r="A1472" i="22" s="1"/>
  <c r="A1473" i="22" s="1"/>
  <c r="A25" i="17" l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6" i="20"/>
  <c r="A7" i="20" s="1"/>
  <c r="A8" i="20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6" i="14"/>
  <c r="A1471" i="9" l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639" i="9" s="1"/>
  <c r="A1640" i="9" s="1"/>
  <c r="A1641" i="9" s="1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682" i="9" s="1"/>
  <c r="A1683" i="9" s="1"/>
  <c r="A1684" i="9" s="1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A1750" i="9" s="1"/>
  <c r="A1751" i="9" s="1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794" i="9" s="1"/>
  <c r="A1795" i="9" s="1"/>
  <c r="A1796" i="9" s="1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A1906" i="9" s="1"/>
  <c r="A1907" i="9" s="1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2008" i="9" s="1"/>
  <c r="A2009" i="9" s="1"/>
  <c r="A2010" i="9" s="1"/>
  <c r="A2011" i="9" s="1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2337" i="9" s="1"/>
  <c r="A2338" i="9" s="1"/>
  <c r="A2339" i="9" s="1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A2376" i="9" s="1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518" i="9" s="1"/>
  <c r="A2519" i="9" s="1"/>
  <c r="A2520" i="9" s="1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A2561" i="9" s="1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A2598" i="9" s="1"/>
  <c r="A2599" i="9" s="1"/>
  <c r="A2600" i="9" s="1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658" i="9" s="1"/>
  <c r="A2659" i="9" s="1"/>
  <c r="A2660" i="9" s="1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692" i="9" s="1"/>
  <c r="A2693" i="9" s="1"/>
  <c r="A2694" i="9" s="1"/>
  <c r="A2695" i="9" s="1"/>
  <c r="A2696" i="9" s="1"/>
  <c r="A2697" i="9" s="1"/>
  <c r="A2698" i="9" s="1"/>
  <c r="A2699" i="9" s="1"/>
  <c r="A2700" i="9" s="1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778" i="9" s="1"/>
  <c r="A2779" i="9" s="1"/>
  <c r="A2780" i="9" s="1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877" i="9" s="1"/>
  <c r="A2878" i="9" s="1"/>
  <c r="A2879" i="9" s="1"/>
  <c r="A2880" i="9" s="1"/>
  <c r="A2881" i="9" s="1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934" i="9" s="1"/>
  <c r="A2935" i="9" s="1"/>
  <c r="A2936" i="9" s="1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3140" i="9" s="1"/>
  <c r="A3141" i="9" s="1"/>
  <c r="A3142" i="9" s="1"/>
  <c r="A3143" i="9" s="1"/>
  <c r="A3144" i="9" s="1"/>
  <c r="A3145" i="9" s="1"/>
  <c r="A3146" i="9" s="1"/>
  <c r="A3147" i="9" s="1"/>
  <c r="A3148" i="9" s="1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3194" i="9" s="1"/>
  <c r="A3195" i="9" s="1"/>
  <c r="A3196" i="9" s="1"/>
  <c r="A3197" i="9" s="1"/>
  <c r="A3198" i="9" s="1"/>
  <c r="A3199" i="9" s="1"/>
  <c r="A3200" i="9" s="1"/>
  <c r="A3201" i="9" s="1"/>
  <c r="A3202" i="9" s="1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253" i="9" s="1"/>
  <c r="A3254" i="9" s="1"/>
  <c r="A3255" i="9" s="1"/>
  <c r="A3256" i="9" s="1"/>
  <c r="A3257" i="9" s="1"/>
  <c r="A3258" i="9" s="1"/>
  <c r="A3259" i="9" s="1"/>
  <c r="A3260" i="9" s="1"/>
  <c r="A3261" i="9" s="1"/>
  <c r="A3262" i="9" s="1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A3302" i="9" s="1"/>
  <c r="A3303" i="9" s="1"/>
  <c r="A3304" i="9" s="1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321" i="9" s="1"/>
  <c r="A3322" i="9" s="1"/>
  <c r="A3323" i="9" s="1"/>
  <c r="A3324" i="9" s="1"/>
  <c r="A3325" i="9" s="1"/>
  <c r="A3326" i="9" s="1"/>
  <c r="A3327" i="9" s="1"/>
  <c r="A3328" i="9" s="1"/>
  <c r="A3329" i="9" s="1"/>
  <c r="A3330" i="9" s="1"/>
  <c r="A3331" i="9" s="1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A3395" i="9" s="1"/>
  <c r="A3396" i="9" s="1"/>
  <c r="A3397" i="9" s="1"/>
  <c r="A3398" i="9" s="1"/>
  <c r="A3399" i="9" s="1"/>
  <c r="A3400" i="9" s="1"/>
  <c r="A3401" i="9" s="1"/>
  <c r="A3402" i="9" s="1"/>
  <c r="A3403" i="9" s="1"/>
  <c r="A3404" i="9" s="1"/>
  <c r="A3405" i="9" s="1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433" i="9" s="1"/>
  <c r="A3434" i="9" s="1"/>
  <c r="A3435" i="9" s="1"/>
  <c r="A3436" i="9" s="1"/>
  <c r="A3437" i="9" s="1"/>
  <c r="A3438" i="9" s="1"/>
  <c r="A3439" i="9" s="1"/>
  <c r="A3440" i="9" s="1"/>
  <c r="A3441" i="9" s="1"/>
  <c r="A3442" i="9" s="1"/>
  <c r="A3443" i="9" s="1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A3485" i="9" s="1"/>
  <c r="A3486" i="9" s="1"/>
  <c r="A3487" i="9" s="1"/>
  <c r="A3488" i="9" s="1"/>
  <c r="A3489" i="9" s="1"/>
  <c r="A3490" i="9" s="1"/>
  <c r="A3491" i="9" s="1"/>
  <c r="A3492" i="9" s="1"/>
  <c r="A3493" i="9" s="1"/>
  <c r="A3494" i="9" s="1"/>
  <c r="A3495" i="9" s="1"/>
  <c r="A3496" i="9" s="1"/>
  <c r="A3497" i="9" s="1"/>
  <c r="A3498" i="9" s="1"/>
  <c r="A3499" i="9" s="1"/>
  <c r="A3500" i="9" s="1"/>
  <c r="A3501" i="9" s="1"/>
  <c r="A3502" i="9" s="1"/>
  <c r="A3503" i="9" s="1"/>
  <c r="A3504" i="9" s="1"/>
  <c r="A3505" i="9" s="1"/>
  <c r="A3506" i="9" s="1"/>
  <c r="A3507" i="9" s="1"/>
  <c r="A3508" i="9" s="1"/>
  <c r="A3509" i="9" s="1"/>
  <c r="A3510" i="9" s="1"/>
  <c r="A3511" i="9" s="1"/>
  <c r="A3512" i="9" s="1"/>
  <c r="A3513" i="9" s="1"/>
  <c r="A3514" i="9" s="1"/>
  <c r="A263" i="6" l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persona juridica o natural dependiendo si es creacion o fortalecimiento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cooperativa o gremio en caso de ser creacion a que  linea  postularon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cooperativa o gremio en caso de ser creacion a que  linea  postularon</t>
        </r>
      </text>
    </comment>
  </commentList>
</comments>
</file>

<file path=xl/sharedStrings.xml><?xml version="1.0" encoding="utf-8"?>
<sst xmlns="http://schemas.openxmlformats.org/spreadsheetml/2006/main" count="3293" uniqueCount="735">
  <si>
    <t>Ley Presupuesto</t>
  </si>
  <si>
    <t>Denominación</t>
  </si>
  <si>
    <t>Línea de Servicio o Programa</t>
  </si>
  <si>
    <t>Enlace a nómima de beneficiarios</t>
  </si>
  <si>
    <t>Antecedentes Persona o entidad ejecutora</t>
  </si>
  <si>
    <t>Sub Título</t>
  </si>
  <si>
    <t>Ítem</t>
  </si>
  <si>
    <t>Asig</t>
  </si>
  <si>
    <t>Nro. Adquisición</t>
  </si>
  <si>
    <t>Nombre  Adquisición</t>
  </si>
  <si>
    <t>Nombre persona o entidad ejecutora</t>
  </si>
  <si>
    <t>Monto adjudicado</t>
  </si>
  <si>
    <t>Región</t>
  </si>
  <si>
    <t>Promoción y Canales de Comercialización</t>
  </si>
  <si>
    <t>N°</t>
  </si>
  <si>
    <t>1. Ley de Presupuesto: Subtítulo/ Item/ Denominación</t>
  </si>
  <si>
    <t>2. Nombre Servicio o Programa</t>
  </si>
  <si>
    <t>3. Observaciones</t>
  </si>
  <si>
    <t>Nombre completo</t>
  </si>
  <si>
    <t>Fecha de otorgamiento de beneficio</t>
  </si>
  <si>
    <t>Tipo de acto</t>
  </si>
  <si>
    <t>Denominación de acto</t>
  </si>
  <si>
    <t>Fecha de acto</t>
  </si>
  <si>
    <t>Número de acto</t>
  </si>
  <si>
    <t>Formación Empresarial L2</t>
  </si>
  <si>
    <t>Redes de Oportunidades de Negocios</t>
  </si>
  <si>
    <t>24.01.133</t>
  </si>
  <si>
    <t>Crece</t>
  </si>
  <si>
    <t>MejoraNegocios</t>
  </si>
  <si>
    <t>24.01.131</t>
  </si>
  <si>
    <t>Servicios virtuales - Asesoría Virtual</t>
  </si>
  <si>
    <t>24.01.132</t>
  </si>
  <si>
    <t>Juntos</t>
  </si>
  <si>
    <t>Barrios Comerciales</t>
  </si>
  <si>
    <t>Aysén</t>
  </si>
  <si>
    <t>Nombre Convocatoria</t>
  </si>
  <si>
    <t>Monto Asignado</t>
  </si>
  <si>
    <t>1. Ley de Presupuesto: Subtítulo / Item / Asignación</t>
  </si>
  <si>
    <t>Nombre del Proyecto</t>
  </si>
  <si>
    <t>Tipo de Organización</t>
  </si>
  <si>
    <t>Monto asignado</t>
  </si>
  <si>
    <t xml:space="preserve">Monto asignado </t>
  </si>
  <si>
    <t>Valparaiso</t>
  </si>
  <si>
    <t>Capital Abeja Emprende</t>
  </si>
  <si>
    <t>Capital Semilla Emprende</t>
  </si>
  <si>
    <t>1 Ley de Presupuesto: Subtítulo / Item / Asignación</t>
  </si>
  <si>
    <t>2 Nombre Servicio o Programa</t>
  </si>
  <si>
    <t>3 Observaciones</t>
  </si>
  <si>
    <t>Nombre del proyecto</t>
  </si>
  <si>
    <t>4. Nombre del Proyecto</t>
  </si>
  <si>
    <t>Programa de Desarrollo de Ferias Libres</t>
  </si>
  <si>
    <t>Antofagasta</t>
  </si>
  <si>
    <t>24.01.134</t>
  </si>
  <si>
    <t>Programa de Desarrollo Empresarial en los Territorios</t>
  </si>
  <si>
    <t xml:space="preserve">Centro </t>
  </si>
  <si>
    <t xml:space="preserve">Presupuesto Sercotec Primer Acuerdo de Desempeño </t>
  </si>
  <si>
    <t>Presupuesto Sercotec Segundo Acuerdo de Desempeño</t>
  </si>
  <si>
    <t>Monto asignado
(No hay transferencia directa por lo que se asigna un monto individual dividiendo el monto asignado al provedor por la cantidad de beneficiarios)</t>
  </si>
  <si>
    <t>Presupuesto Sercotec Tercer Acuerdo de Desempeño</t>
  </si>
  <si>
    <t>Universidad de Tarapacá</t>
  </si>
  <si>
    <t>01. XI-Arica y Parinacota</t>
  </si>
  <si>
    <t>Arica Centro</t>
  </si>
  <si>
    <t xml:space="preserve">Selección de Operador de Centro </t>
  </si>
  <si>
    <t xml:space="preserve">Selección </t>
  </si>
  <si>
    <t>No aplica</t>
  </si>
  <si>
    <t>Fundación para el Desarrollo Universidad de Tarapacá</t>
  </si>
  <si>
    <t>02. I-Tarapacá</t>
  </si>
  <si>
    <t>Iquique</t>
  </si>
  <si>
    <t>Universidad Arturo Prat</t>
  </si>
  <si>
    <t>Corporación para el Desarrollo Productivo de la II Región (Cierre Operación)</t>
  </si>
  <si>
    <t>03. II-Antofagasta</t>
  </si>
  <si>
    <t>Corporación de Desarrollo Social del Sector Rural (Convenio Transitorio)</t>
  </si>
  <si>
    <t xml:space="preserve">Universidad Tecnológica de Chile INACAP </t>
  </si>
  <si>
    <t>Corporación INCUBA2</t>
  </si>
  <si>
    <t>Calama</t>
  </si>
  <si>
    <t>Corporación para la Competitividad e Inovación de la Región de Atacama</t>
  </si>
  <si>
    <t>04. III-Atacama</t>
  </si>
  <si>
    <t>Copiapo</t>
  </si>
  <si>
    <t>Corporación de Desarrollo Social del Sector Rural</t>
  </si>
  <si>
    <t>Vallenar</t>
  </si>
  <si>
    <t>05. IV-Coquimbo</t>
  </si>
  <si>
    <t>Illapel</t>
  </si>
  <si>
    <t>La Serena</t>
  </si>
  <si>
    <t>Ovalle</t>
  </si>
  <si>
    <t>Pontificia Universidad Católica de Valparaíso</t>
  </si>
  <si>
    <t>06. V-Valparaíso</t>
  </si>
  <si>
    <t>Aconcagua</t>
  </si>
  <si>
    <t>Quillota</t>
  </si>
  <si>
    <t>Universidad de Valparaíso</t>
  </si>
  <si>
    <t>San Antonio</t>
  </si>
  <si>
    <t>Cámara Regional de Comercio y la Producción de Valparaíso A.G.</t>
  </si>
  <si>
    <t>Corporación Santiago Innova</t>
  </si>
  <si>
    <t>07. RM-Metropolitana</t>
  </si>
  <si>
    <t>Colina</t>
  </si>
  <si>
    <t>Corporación Construyendo mis Sueños</t>
  </si>
  <si>
    <t>Estación Central</t>
  </si>
  <si>
    <t>Universidad Central</t>
  </si>
  <si>
    <t>FUNDES Chile S.A.</t>
  </si>
  <si>
    <t>La Florida</t>
  </si>
  <si>
    <t>Corporación Construyendo Mis Sueños</t>
  </si>
  <si>
    <t>Las Condes</t>
  </si>
  <si>
    <t>Maipú</t>
  </si>
  <si>
    <t>Melipilla</t>
  </si>
  <si>
    <t>Fundes Chile S.P.A.</t>
  </si>
  <si>
    <t>Ñuñoa</t>
  </si>
  <si>
    <t>Centro De Servicios Universidad Central de Chile S.A.</t>
  </si>
  <si>
    <t>Pudahuel</t>
  </si>
  <si>
    <t>Puente Alto</t>
  </si>
  <si>
    <t>Universidad Tecnológica de Chile INACAP</t>
  </si>
  <si>
    <t>Quilicura</t>
  </si>
  <si>
    <t>San Bernardo</t>
  </si>
  <si>
    <t>Santiago</t>
  </si>
  <si>
    <t>Talagante</t>
  </si>
  <si>
    <t>Asesorías e Ingeniería Corporativa Limitada INGEPLUS</t>
  </si>
  <si>
    <t>08. VI-O’Higgins</t>
  </si>
  <si>
    <t>Rancagua</t>
  </si>
  <si>
    <t>San Fernando</t>
  </si>
  <si>
    <t>Consultorías, Asesorías y Eventos Francisco Javier Arenas Hernandez EIRL</t>
  </si>
  <si>
    <t>Santa Cruz</t>
  </si>
  <si>
    <t>Universidad Católica del Maule</t>
  </si>
  <si>
    <t>09. VII-Maule</t>
  </si>
  <si>
    <t>Cauquenes</t>
  </si>
  <si>
    <t>Recursos FNDR</t>
  </si>
  <si>
    <t>Curico</t>
  </si>
  <si>
    <t>Universidad Santo Tomás</t>
  </si>
  <si>
    <t>Linares</t>
  </si>
  <si>
    <t>Talca</t>
  </si>
  <si>
    <t>Corparauco</t>
  </si>
  <si>
    <t>10. VIII-Biobio</t>
  </si>
  <si>
    <t>Cañete</t>
  </si>
  <si>
    <t>Chillán</t>
  </si>
  <si>
    <t>Fundación Technoserve Chile</t>
  </si>
  <si>
    <t>Concepción</t>
  </si>
  <si>
    <t>Universiddad de Concepción</t>
  </si>
  <si>
    <t>Los Angeles</t>
  </si>
  <si>
    <t>11. IX-Araucanía</t>
  </si>
  <si>
    <t>Angol</t>
  </si>
  <si>
    <t>Universidad de la Frontera</t>
  </si>
  <si>
    <t>Temuco</t>
  </si>
  <si>
    <t>Villarrica</t>
  </si>
  <si>
    <t>Universidad Austral de Chile</t>
  </si>
  <si>
    <t>12. XIV-Los Ríos</t>
  </si>
  <si>
    <t>Valdivia</t>
  </si>
  <si>
    <t>Fundación de Desarrollo Educacional y Tecnológico La Araucanía</t>
  </si>
  <si>
    <t>13. X-Los Lagos</t>
  </si>
  <si>
    <t>Chiloé</t>
  </si>
  <si>
    <t>Osorno</t>
  </si>
  <si>
    <t>Puerto Montt</t>
  </si>
  <si>
    <t>14. XI-Aysén</t>
  </si>
  <si>
    <t>Coyhaique</t>
  </si>
  <si>
    <t>15. XII-Magallanes</t>
  </si>
  <si>
    <t>Puerto Natales</t>
  </si>
  <si>
    <t>Universidad de Magallanes</t>
  </si>
  <si>
    <t>Punta Arenas</t>
  </si>
  <si>
    <t>Soporte Centros y Servicios Virtuales</t>
  </si>
  <si>
    <t>Monto asignado
(No hay transferencia directa)</t>
  </si>
  <si>
    <t>Fortalecimiento Gremial y Cooperativo Regional</t>
  </si>
  <si>
    <t>Puestos</t>
  </si>
  <si>
    <t>Presupuesto Sercotec Cuarto Acuerdo de Desempeño</t>
  </si>
  <si>
    <t>Tipo</t>
  </si>
  <si>
    <t>Almacenes de Chile: Digitaliza Tú Almacén</t>
  </si>
  <si>
    <t>Presupuesto Sercotec Quinto Acuerdo de Desempeño</t>
  </si>
  <si>
    <t>Tamarugal</t>
  </si>
  <si>
    <t>Rapa Nui</t>
  </si>
  <si>
    <t>Universidad catolica de Temuco</t>
  </si>
  <si>
    <t>Inakeyu</t>
  </si>
  <si>
    <t>Del Ranco</t>
  </si>
  <si>
    <t>No Aplica</t>
  </si>
  <si>
    <t>Cerrillos</t>
  </si>
  <si>
    <t>Servicios Virtuales</t>
  </si>
  <si>
    <t>Enlace beneficiarios/as Capacitación Virtual</t>
  </si>
  <si>
    <t>SERVICIO DE ADMINISTRACION DE PLATAFORMA E LEARNING Y APLICACIÓN MOVIL</t>
  </si>
  <si>
    <t xml:space="preserve">Tecnologías del Conocimimiento S.A </t>
  </si>
  <si>
    <t>Enlace beneficiarios/as Asesoría Virtual</t>
  </si>
  <si>
    <t>ASESORIA LEGAL VIRTUAL</t>
  </si>
  <si>
    <t xml:space="preserve"> Asesorías Legales Empresariales Chile Ltda</t>
  </si>
  <si>
    <t>Programa de mejoramiento de la Competitividad</t>
  </si>
  <si>
    <t>Reactívate</t>
  </si>
  <si>
    <t>María José Barías SCHIFFMAN</t>
  </si>
  <si>
    <t>Región Metropolitana</t>
  </si>
  <si>
    <t>Región de La Araucanía</t>
  </si>
  <si>
    <t>Región de O'Higgins</t>
  </si>
  <si>
    <t>Región del Maule</t>
  </si>
  <si>
    <t>Región de Valparaíso</t>
  </si>
  <si>
    <t>Región de Coquimbo</t>
  </si>
  <si>
    <t>Región del Biobío</t>
  </si>
  <si>
    <t>KARINA MARGARITA REBOLLEDO RODRÍGUEZ</t>
  </si>
  <si>
    <t>Región de Los Lagos</t>
  </si>
  <si>
    <t>Región de Antofagasta</t>
  </si>
  <si>
    <t>Región de Arica y Parinacota</t>
  </si>
  <si>
    <t>Región de Los Ríos</t>
  </si>
  <si>
    <t>Región de Atacama</t>
  </si>
  <si>
    <t>Región de Ñuble</t>
  </si>
  <si>
    <t>Talcahuano</t>
  </si>
  <si>
    <t>Presupuesto Sercotec Primer Acuerdo de Desempeño/Segundo Convenio</t>
  </si>
  <si>
    <t>07-sep-2015 / 01-sep-2020</t>
  </si>
  <si>
    <t>Arica Norte</t>
  </si>
  <si>
    <t>Iquique Sur</t>
  </si>
  <si>
    <t>09-12-2015 / 02-12-20120</t>
  </si>
  <si>
    <t>Instituto profesional AIEP</t>
  </si>
  <si>
    <t>San Pedro de Atacama</t>
  </si>
  <si>
    <t>06-jul-2015 / 26-may-2020</t>
  </si>
  <si>
    <t>Coquimbo</t>
  </si>
  <si>
    <t>24-nov-2015/25-sep-2020</t>
  </si>
  <si>
    <t>Marga Marga</t>
  </si>
  <si>
    <t>06-jul-2015/10-ago-2020</t>
  </si>
  <si>
    <t>Viña del mar</t>
  </si>
  <si>
    <t xml:space="preserve">Independencia </t>
  </si>
  <si>
    <t>23-oct-2015 / 26-oct-2020</t>
  </si>
  <si>
    <t>07-ago-2015 / 26-may-2020</t>
  </si>
  <si>
    <t>07-ago-2015/31-ago2020</t>
  </si>
  <si>
    <t>07-ago-2015 / 23-oct-2020</t>
  </si>
  <si>
    <t>Constitución</t>
  </si>
  <si>
    <t>24-nov-2015/30-sep-2020</t>
  </si>
  <si>
    <t>06-jul-2015/28-ago-2020</t>
  </si>
  <si>
    <t>Los Ángeles</t>
  </si>
  <si>
    <t>10. VIII-Ñuble</t>
  </si>
  <si>
    <t>CFT Teodoro Wickel</t>
  </si>
  <si>
    <t>07-ago-2015/10-ago-2020</t>
  </si>
  <si>
    <t>25-ago-2015/28-ago-2020</t>
  </si>
  <si>
    <t>25-ago-2015/28-ago-2021</t>
  </si>
  <si>
    <t>14-sep-2015/31-ago-2020</t>
  </si>
  <si>
    <t>Fundación de Desarrollo Educacional y Tecnológico La Araucanía FUDEA-UFRO</t>
  </si>
  <si>
    <t>Puerto Varas</t>
  </si>
  <si>
    <t>06-jul-2015/21-sep-2020</t>
  </si>
  <si>
    <t>06-jul-2015/13-ago-2020</t>
  </si>
  <si>
    <t>07-ago-2015-28-ago-2020</t>
  </si>
  <si>
    <t>Beneficiarios/as al 31 de marzo del 2022</t>
  </si>
  <si>
    <t>Formación Empresarial L3 - Ruta Digital (Kit Digital)</t>
  </si>
  <si>
    <t>FERNANDO ALFONSO CASAS MANGHI</t>
  </si>
  <si>
    <t>RUBÉN HERIBERTO NÚÑEZ HENRÍQUEZ</t>
  </si>
  <si>
    <t>swami bravo Bravo-Iratchet</t>
  </si>
  <si>
    <t>Alvaro Bravo Bravo-Iratchet</t>
  </si>
  <si>
    <t>MALENA LEONOR SALAS CORTÉS</t>
  </si>
  <si>
    <t>ADRIÁN ENRIQUE GODOY CASTILLO</t>
  </si>
  <si>
    <t>María Rebeca Rosende Zelada</t>
  </si>
  <si>
    <t>Jorge Camilo Pacheco Mena</t>
  </si>
  <si>
    <t>DIEGO ANTONIO Arias Baeza</t>
  </si>
  <si>
    <t>CARLOS ALBERTO GONZÁLEZ AYALA</t>
  </si>
  <si>
    <t>NICOLÁS ENRIQUE OLIVARES CORREA</t>
  </si>
  <si>
    <t>TATIANA VERUSCHA VASQUEZ BUSTAMANTE</t>
  </si>
  <si>
    <t>EDGAR ANTONIO SALINAS CUELLAR</t>
  </si>
  <si>
    <t>MIGUEL ANGELO MORALES CASTILLO</t>
  </si>
  <si>
    <t>ANDRÉS ANTONIO FUENTES ECHEVARRÍA</t>
  </si>
  <si>
    <t>ruben lopez godoy</t>
  </si>
  <si>
    <t>Monica Daniela Acero Hoyos</t>
  </si>
  <si>
    <t>Marcela Belen Figueroa Bastias</t>
  </si>
  <si>
    <t>CRISTIAN GERARDO RÍOS LETELIER</t>
  </si>
  <si>
    <t>Madín Moya Medina MEDINA</t>
  </si>
  <si>
    <t>CARLOS ALFREDO YÁÑEZ MANOSALVA</t>
  </si>
  <si>
    <t>Catalina Kesen Kesen</t>
  </si>
  <si>
    <t>Ignacio Arturo Varas Quinteros</t>
  </si>
  <si>
    <t>ADELA BIBIANA BARCENA MASCHIO</t>
  </si>
  <si>
    <t>emily torres rosal</t>
  </si>
  <si>
    <t>catalina vassiliu hacke</t>
  </si>
  <si>
    <t>ARLETTE BELÉN CIFUENTES MENESES</t>
  </si>
  <si>
    <t>VIVIANA ALEJANDRA PULGAR RIVERA</t>
  </si>
  <si>
    <t>CAROLINA DENISSE REYES HERRERA</t>
  </si>
  <si>
    <t>Jonathan Castro Torres</t>
  </si>
  <si>
    <t>Gonzalo Vergara Vergara</t>
  </si>
  <si>
    <t>Carolina Soledad Barraza Carolina</t>
  </si>
  <si>
    <t>DANIELA CARMEN NÚÑEZ VEJAR</t>
  </si>
  <si>
    <t>YASNA ALEJANDRA FUICA WILDE</t>
  </si>
  <si>
    <t>Luis andres martinez ramos</t>
  </si>
  <si>
    <t>LUZMIRA DEL CARMEN IBARRA OSORIO</t>
  </si>
  <si>
    <t>Evelyn Pamela Bórquez Ampuero</t>
  </si>
  <si>
    <t>Constanza Daniela Jiménez Nava</t>
  </si>
  <si>
    <t>RODRIGO ISAAC VILLALOBOS SILVA</t>
  </si>
  <si>
    <t>MILITZA STIVALIS SOE BARRÍA BARRÍA</t>
  </si>
  <si>
    <t>cristian felipe sagredo sepulveda</t>
  </si>
  <si>
    <t>MAKARENA ALEJANDRA SOBARZO BAHAMÓNDEZ</t>
  </si>
  <si>
    <t>Priscilla Peralta Madariaga</t>
  </si>
  <si>
    <t>Marjorie Evelyn Aguilera Aguilera</t>
  </si>
  <si>
    <t>Noredys Karolina Jimenez Castillo</t>
  </si>
  <si>
    <t>Mauricio VENEGAS Venegas</t>
  </si>
  <si>
    <t>FELIPE ANDRÉS NÚÑEZ LÓPEZ</t>
  </si>
  <si>
    <t>FRANCISCA DEL CARMEN OLIVARES SOBARZO</t>
  </si>
  <si>
    <t>ROMINA PAZ YÁÑEZ CANALES</t>
  </si>
  <si>
    <t>Yorton Luces Nieto</t>
  </si>
  <si>
    <t>Lucia Alejandra Garcia Pelaez</t>
  </si>
  <si>
    <t>Gustavo gonzález González</t>
  </si>
  <si>
    <t>PEDRO SEBASTIÁN HINOJOSA SEGUEL</t>
  </si>
  <si>
    <t>BERTA DEL CARMEN ROJAS G</t>
  </si>
  <si>
    <t>Gonzalo Brizuela Menares</t>
  </si>
  <si>
    <t>MARIA PAZ Spencer SPENCER</t>
  </si>
  <si>
    <t>RAQUEL CONTRERAS SAMALEA</t>
  </si>
  <si>
    <t>Valentina Alejandra Rebolledo Miranda</t>
  </si>
  <si>
    <t>PAULO FRANCISCO MELINAO FRITIZ</t>
  </si>
  <si>
    <t>Silvana Katina Roloff Farías</t>
  </si>
  <si>
    <t>CARLA CONSTANZA ALFARO MOLINA</t>
  </si>
  <si>
    <t>RICARDO ANTONIO YÁÑEZ VIDAL</t>
  </si>
  <si>
    <t>VIVIANA DEL PILAR VERA VARGAS</t>
  </si>
  <si>
    <t>DANILO ENRIQUE BUSTAMANTE RODRÍGUEZ</t>
  </si>
  <si>
    <t>KENDER CONTRERAS PARADA</t>
  </si>
  <si>
    <t>Martin Gómez Colmenares</t>
  </si>
  <si>
    <t>Presupuesto Sercotec Segundo Acuerdo de Desempeño/Segundo Convenio</t>
  </si>
  <si>
    <t>Monto con cargo Ley de Presupuesto año 2022</t>
  </si>
  <si>
    <t>Corporación Regional de Desarrollo Productivo de la Región de Tarapacá</t>
  </si>
  <si>
    <t>Iquique norte</t>
  </si>
  <si>
    <t>21-julio-2021</t>
  </si>
  <si>
    <t>09-feb-2017/ 06-dic-2021</t>
  </si>
  <si>
    <t>20-dic-2016 / 31-ago-2021</t>
  </si>
  <si>
    <t>25-ene-2017 - 24-nov-2021</t>
  </si>
  <si>
    <t>20-dic-2016/28-sep-2021</t>
  </si>
  <si>
    <t>25-ene-2017/ 16-dic-2021</t>
  </si>
  <si>
    <t>20-dic-2016/22-sep-2021</t>
  </si>
  <si>
    <t>20-dic-2016/07-sep-2021</t>
  </si>
  <si>
    <t>20-dic-2016/02/sep-2021</t>
  </si>
  <si>
    <t>03-nov-2016/ 23-sep-2021</t>
  </si>
  <si>
    <t>28-Feb-17 / 4-ene-2022</t>
  </si>
  <si>
    <t>585-14-LP21</t>
  </si>
  <si>
    <t>Asistencia Técnica Pabellón de las Pymes de Sercotec 2022</t>
  </si>
  <si>
    <t>PROAXIS SPA.</t>
  </si>
  <si>
    <t xml:space="preserve">Gasto Administrativo (Evaluación, garantías, seguimiento financiero) Pabellón de las Pymes de Sercotec 2022 </t>
  </si>
  <si>
    <t>Asistencia Técnica Feria Mama Emprende</t>
  </si>
  <si>
    <t>CONSULTORÍAS Y ASESORÍAS CARMEN GLORIA VIDAL MUENA EIRL.</t>
  </si>
  <si>
    <t>Regioón del Maule</t>
  </si>
  <si>
    <t xml:space="preserve">Gasto Administrativo (Evaluación, garantías, seguimiento financiero) Feria Mama Emprende </t>
  </si>
  <si>
    <t xml:space="preserve">Asistencia Técnica </t>
  </si>
  <si>
    <t>SOCIEDAD PARADIGMA LTDA.</t>
  </si>
  <si>
    <t xml:space="preserve">Gasto Administrativo (Evaluación, garantías, seguimiento financiero) </t>
  </si>
  <si>
    <t>PromociónComercialización!A1</t>
  </si>
  <si>
    <t>Promociónb y canales de comercialización</t>
  </si>
  <si>
    <t>AOS</t>
  </si>
  <si>
    <t>Programa Mejoramiento Competitividad de la MIPE</t>
  </si>
  <si>
    <t>beneficiarios/as Almaceneros</t>
  </si>
  <si>
    <t>Agente Operador Sercotec</t>
  </si>
  <si>
    <t>Formalización y Asistencia Técnica</t>
  </si>
  <si>
    <t>Consultores para el desarrollo Ltda.</t>
  </si>
  <si>
    <t>Evaluación, gastos administrativos (garantías) y seguimiento financiero</t>
  </si>
  <si>
    <t>Codesser</t>
  </si>
  <si>
    <t>CHILECONSULTOR</t>
  </si>
  <si>
    <t>GESTCAP Chile</t>
  </si>
  <si>
    <t>Región de Aysén</t>
  </si>
  <si>
    <t>SAVIA  Consultores</t>
  </si>
  <si>
    <t xml:space="preserve">FUDEA UFRO </t>
  </si>
  <si>
    <t>FUDEA UFRO</t>
  </si>
  <si>
    <t>Proyectaustral LTDA</t>
  </si>
  <si>
    <t>FIDE XII</t>
  </si>
  <si>
    <t>Región de Magallanes</t>
  </si>
  <si>
    <t>FyJ Consultores</t>
  </si>
  <si>
    <t>Codem</t>
  </si>
  <si>
    <t>Región de Tarapacá</t>
  </si>
  <si>
    <t>Avanzar SPA</t>
  </si>
  <si>
    <t>Alta Gestion EIRL</t>
  </si>
  <si>
    <t>Direxiona Capacitación Limitada</t>
  </si>
  <si>
    <t>Beneficiarios/as al 30 de junio del 2022</t>
  </si>
  <si>
    <t>"IMPORTADORA ROSA YOXANA HERNANDEZ E.I.R.L.</t>
  </si>
  <si>
    <t>ALIMENTOS GUSTAVO ADOLFO BUENO ALVAREZ</t>
  </si>
  <si>
    <t>ANA BELÉN ESCOBAR VALENZUELA</t>
  </si>
  <si>
    <t>ARTESANÍAS EVELYN ADELAIDA CUBILLOS GONZÁLEZ E.I.R.L.</t>
  </si>
  <si>
    <t>ARTESANÍAS MARÍA CRISTINA PUENTES CARO E.I.R.L.</t>
  </si>
  <si>
    <t>COMERCIAL LUDUEÑA SPA</t>
  </si>
  <si>
    <t>COMERCIALIZADORA DE ALIMENTOS JESSICA TANIA ESCOBAR ROCA E.I.R.L.</t>
  </si>
  <si>
    <t>DISEÑO Y CONFECCION JIMENEZ MEDINA LIMITADA</t>
  </si>
  <si>
    <t>DISEÑO Y PUBLICIDAD JOSE OCHOA SPA</t>
  </si>
  <si>
    <t>GLADYS MARLENE GONZÁLEZ SOZA</t>
  </si>
  <si>
    <t>IDEAS ANTANI SPA</t>
  </si>
  <si>
    <t>IMPRESIONES INNOVA 3D LIMITADA</t>
  </si>
  <si>
    <t>ISABEL MARGARITA CONTRERAS NAVARRETE</t>
  </si>
  <si>
    <t>JENNY DEL CARMEN MARTINEZ MARTINEZ</t>
  </si>
  <si>
    <t>JOSELYN NICOLE ALBORNOZ MEDINA</t>
  </si>
  <si>
    <t>MARCELA DE JESÚS GONZÁLEZ HERNÁNDEZ</t>
  </si>
  <si>
    <t>MARLENE DEL PILAR URIBE GAJARDO</t>
  </si>
  <si>
    <t>MUNDO TROPICAL SPA</t>
  </si>
  <si>
    <t>NATIVA ESTÉTICA INTEGRAL SPA</t>
  </si>
  <si>
    <t>OCLIDE ADOLIA FIGUEROA GONZÁLEZ</t>
  </si>
  <si>
    <t>DIEGO JIMENEZ A FUEGO LENTO COCINA E.I.R.L</t>
  </si>
  <si>
    <t>PETRAS BEES AIROLA Y HAJNA LTDA</t>
  </si>
  <si>
    <t>ALEJANDRA DEL PILAR CASTRO TAPIA</t>
  </si>
  <si>
    <t>ACONCAGUA BREWING COMPANY</t>
  </si>
  <si>
    <t>ANA MARÍA LAGOS VICENCIO</t>
  </si>
  <si>
    <t>BETTY ESTER VIDAL GOMEZ</t>
  </si>
  <si>
    <t>INDUSTRIAS PORRAS SpA</t>
  </si>
  <si>
    <t>LINEROS E HIJOS LIMITADA</t>
  </si>
  <si>
    <t>CLEARPIX SPA</t>
  </si>
  <si>
    <t>GOURMET DANIELA FARIAS EIRL</t>
  </si>
  <si>
    <t>ELABORACIÓN DE ALIMENTOS CONSTANZA ALEJANDRA URIZAR PIZARRO EIRL</t>
  </si>
  <si>
    <t>FERNANDA CARVAJAL BUSTOS</t>
  </si>
  <si>
    <t>BAQUEDANO ALIMENTOS SPA</t>
  </si>
  <si>
    <t xml:space="preserve">Comercializadora Ines Antonella Baldoni EIRL </t>
  </si>
  <si>
    <t>Textiles Droval y compañía limitada</t>
  </si>
  <si>
    <t>ARTESANIAS Y MANUALIDADES KAREN CUEVAS F. E.I.R.L</t>
  </si>
  <si>
    <t>KARINA PAZ PINTO VELIZ</t>
  </si>
  <si>
    <t>GRANJA CAPRIGO</t>
  </si>
  <si>
    <t>DON MAURO SPA</t>
  </si>
  <si>
    <t>KILLKIÑA OLMUÉ</t>
  </si>
  <si>
    <t>NATALIA RAMIREZ ESPINOZA</t>
  </si>
  <si>
    <t>LicoresyAlimentosArtesanalesPaolaAstudilloE.I.R.</t>
  </si>
  <si>
    <t>TERRAMAR JOYAS</t>
  </si>
  <si>
    <t>ARTESANÍA EN CUEROS MARTA JUANA ORELLANA LAGOS EIRL</t>
  </si>
  <si>
    <t>IMPORTADORA ROMY NUÑEZ EURL</t>
  </si>
  <si>
    <t>SANDRA NEIRA ZUÑIGA</t>
  </si>
  <si>
    <t>Detalles de Pia SPA</t>
  </si>
  <si>
    <t>ARTESANÍA TANIA TORCA EIRL</t>
  </si>
  <si>
    <t>SAL DE MAR VERÓNICA</t>
  </si>
  <si>
    <t>RINCÓN ECOLÓGICO SpA</t>
  </si>
  <si>
    <t>EL SABOR DE LA CUCHARA</t>
  </si>
  <si>
    <t>CLAUDIA ALEJANDRA ALLENDES FERNÁNDEZ</t>
  </si>
  <si>
    <t>DISPERSA KREACIONES SPA</t>
  </si>
  <si>
    <t>GRACE NANCY ARANCIBIA ESCOBAR</t>
  </si>
  <si>
    <t>PETISCOS ARAUCANOS EIRL</t>
  </si>
  <si>
    <t>MANUALIDADES VILLARRICA SPA</t>
  </si>
  <si>
    <t>TEXTIL Y PUBLICIDAD BALBOA SPA</t>
  </si>
  <si>
    <t>VERÓNICA PATRICIA BALCAZAR GALDÁMEZ</t>
  </si>
  <si>
    <t>CARLO GABRIEL FEODOR BELLO APABLAZA</t>
  </si>
  <si>
    <t>FABRICA Y CONFECCIONES PAMELA BENAVIDES EIRL</t>
  </si>
  <si>
    <t>COLECTIVO FLORA FAUNA FUNGI SPA</t>
  </si>
  <si>
    <t>CHICAS MATERAS SPA</t>
  </si>
  <si>
    <t>SOLEDAD DEL CARMEN CARILAO MARIHUÁN</t>
  </si>
  <si>
    <t>ASOCIACION GREMIAL EMPRENDEDORES TURISTICOS ARAUCANIA COSTA - AGETAC</t>
  </si>
  <si>
    <t>PRODUCTOS RUK CARLOS ALBERTO CATALÁN NANCUCHEO EIRL</t>
  </si>
  <si>
    <t>PRODUCTORA , EDITORIAL , PUBLICIDAD Y SERVICIOS CATRILAF Y HUECHE SPA</t>
  </si>
  <si>
    <t>ÚRSULA EVELYN CERDA SEGUEL</t>
  </si>
  <si>
    <t>KÜMEY KAL SPA</t>
  </si>
  <si>
    <t>ALIMENTOS SALUDABLES MARIOLY IVONEN CUEVAS URIBE EIRL</t>
  </si>
  <si>
    <t>CLAUDIA CRISTINA DONAT RIQUELME</t>
  </si>
  <si>
    <t>IRMA LORETO DURAN GALLARDO</t>
  </si>
  <si>
    <t>NANAIBABY SPA</t>
  </si>
  <si>
    <t>CAFE JAVIERA FARIAS AQUEVEQUE EIRL</t>
  </si>
  <si>
    <t>ARACELY MARINA FEUERHAKE CARO</t>
  </si>
  <si>
    <t>CECINAS CURACAUTIN LIMITADA</t>
  </si>
  <si>
    <t>SIDRERÍA TENCAI LIMITADA</t>
  </si>
  <si>
    <t>COSMETICA NATURAL SUSANA ANDREA GOMEZ PICHILLANCA EIRL</t>
  </si>
  <si>
    <t>LAWEN BOROA SPA</t>
  </si>
  <si>
    <t>MARCELA DEL CARMEN GONZÁLEZ VERDUGO</t>
  </si>
  <si>
    <t>COSMÉTICA ARTESANAL NATHALIE HERNANDEZ EIRL</t>
  </si>
  <si>
    <t>SERGIO ANTONIO HORMAZÁBAL ARÉVALO</t>
  </si>
  <si>
    <t>XIMENA BELÉN HUAIQUIL PUEL</t>
  </si>
  <si>
    <t>JOYERIA MAPUCHE MARCELINA HUENTECURA AILLAPAN EIRL</t>
  </si>
  <si>
    <t>CLAUDIO ELÍAS HUENTELÉN CASTILLO</t>
  </si>
  <si>
    <t>AGROCOMERCIAL PAOLA LETICIA HUENUPE HUENUPE EIRL</t>
  </si>
  <si>
    <t>CONFECCIONES AARON KIDS SPA</t>
  </si>
  <si>
    <t>KAREN DENNIS LINCOVIL HUENCHO</t>
  </si>
  <si>
    <t>ECODISEÑOS CECILIA GABRIELA MALDONADO GONZÁLEZ EIRL</t>
  </si>
  <si>
    <t>NATALIA MACKARENA MELÍN VALENZUELA</t>
  </si>
  <si>
    <t>FITOCOSMÉTICA JESSICA IVANNIA MENDIZÁBAL YÁÑEZ EIRL</t>
  </si>
  <si>
    <t>TRINIDAD MARCELA MERY KEITEL</t>
  </si>
  <si>
    <t>VERÓNICA SUSANA MILLAGUIR ESCOBAR</t>
  </si>
  <si>
    <t>TIENDA HOLÍSTICA CLAUDIA JACQUELINE MORALES DÍAZ EIRL</t>
  </si>
  <si>
    <t>MARÍA SOLEDAD ORTIZ CASTILLO</t>
  </si>
  <si>
    <t>LA PARRA CERAMICA SPA</t>
  </si>
  <si>
    <t>ELABORACIÓN DE DISEÑOS Y DECORACIÓN ESPIRITUAL, LISSETTE PATERNOSTER PETIT-LAURENT EIRL</t>
  </si>
  <si>
    <t>SARAY MERECIDA PÉREZ ROJAS</t>
  </si>
  <si>
    <t>RUKA PILLAN SPA</t>
  </si>
  <si>
    <t>SOCIEDAD DE COMERCIO TRANSPORTE Y CONSULTORA AGRICOLA HERMANOS QUEUPUM M LIMITADA</t>
  </si>
  <si>
    <t>ANA MARÍA QUIÑENAO COLIMÁN</t>
  </si>
  <si>
    <t>PATRICIA XIMENA RAIN HUENTEMILLA</t>
  </si>
  <si>
    <t>ARTESANIA GLADYS DEL CARMEN RAMOS CACERES EIRL</t>
  </si>
  <si>
    <t>ELABORACIÓN DE PRODUCTOS NATURALES PATRICIA FRANCISCA ROCO ARAYA EIRL</t>
  </si>
  <si>
    <t>HORREOS ARAUCANÍA SPA</t>
  </si>
  <si>
    <t>VALERIA MARGARITA SALINAS NEUMANN</t>
  </si>
  <si>
    <t>JESSICA CAROLINA SANHUEZA CALVIL</t>
  </si>
  <si>
    <t>CHOCOLATERIA PAOLA SPINER RIVERA EIRL</t>
  </si>
  <si>
    <t>PAULINA LORENA ULLOA SILES</t>
  </si>
  <si>
    <t>PRODUCCIÓN Y COMERCIALIZACIÓN DE PLANTAS ARAUCANÍA SPA</t>
  </si>
  <si>
    <t>ATTON Y VALDIVIESO DISEÑO Y DECORACIÓN SPA</t>
  </si>
  <si>
    <t>VALLEJOS JARA SPA</t>
  </si>
  <si>
    <t>ARTESANIAS CONSUELO VELÁSQUEZ VERA EIRL</t>
  </si>
  <si>
    <t>JAIME ALEJANDRO VERA OLAVARRÍA</t>
  </si>
  <si>
    <t>CATALINA ANDREA YAÑEZ SALAZAR</t>
  </si>
  <si>
    <t>Digitaliza tu almacén 2022 Región de O´Higgins</t>
  </si>
  <si>
    <t>JEANNETTE DEBORA MARÍN HERRERA</t>
  </si>
  <si>
    <t>LUIS MARCELO  MONTECINOS PINTO</t>
  </si>
  <si>
    <t>CECILIA DE LAS MERCEDES SEVERINO  PEREZ</t>
  </si>
  <si>
    <t>MARIANA DEL PILAR JEREZ CABEZAS</t>
  </si>
  <si>
    <t>FRANCESCA GARCIA TRIPAIÑAN</t>
  </si>
  <si>
    <t>SERGIO ESTEBAN OLMEDO  CARREÑO</t>
  </si>
  <si>
    <t>BÁRBARA NICOL REYES SOTO</t>
  </si>
  <si>
    <t>SOCIEDAD COMERCIAL FONTE LTDA.</t>
  </si>
  <si>
    <t>ARTICULOS DE ASEO ANGELA ELISA SAA GUAJARDO EIRL</t>
  </si>
  <si>
    <t>PANADERÍA WARY SPA</t>
  </si>
  <si>
    <t>INSUMOS Y ALIMENTOS A GRANEL MERAKI SPA</t>
  </si>
  <si>
    <t>JUAN ANDRÉS LUDUEÑA RAMÍREZ</t>
  </si>
  <si>
    <t>CECILIA ORELLANA VALENZUELA</t>
  </si>
  <si>
    <t>MARICELA ANDREA ZAVALLA BUSTAMANTE</t>
  </si>
  <si>
    <t>SOCIEDAD EL ENCINO LTDA</t>
  </si>
  <si>
    <t>DANIELA MACARENA MIRANDA CANCINO</t>
  </si>
  <si>
    <t xml:space="preserve">LAS CRUCES SPA </t>
  </si>
  <si>
    <t>MINIMARKET BENJAMIN SPA</t>
  </si>
  <si>
    <t>Digitaliza tu Almacén, Dirección Regional de Aysén</t>
  </si>
  <si>
    <t>COMERCIAL NELSON CRISTIAN CORTES CARDENAS E.I.R.L.</t>
  </si>
  <si>
    <t>JOVITA DEL CARMEN QUINTANA TORRES</t>
  </si>
  <si>
    <t>ESTEBAN RAUL JARA CURINAO</t>
  </si>
  <si>
    <t>BERNARDITA DE LOURDES VARGAS BARRIENTOS</t>
  </si>
  <si>
    <t>LORENA ANGELICA SANCHEZ ALVARES</t>
  </si>
  <si>
    <t>DEL OVEJERO LIMITADA</t>
  </si>
  <si>
    <t>ALBELA DEL CARMEN VERA  OJEDA</t>
  </si>
  <si>
    <t>SANTA EDUVINA  VASQUEZ VALDEBENITO</t>
  </si>
  <si>
    <t>JESSICA ELIZABETH NAGUELQUÍN GUZMÁN</t>
  </si>
  <si>
    <t>ARCADIO ALEJANDRO SOTO SERÓN</t>
  </si>
  <si>
    <t>NELLI YANNETTE MUÑOZ VARGAS</t>
  </si>
  <si>
    <t>COMERCIALIZADORA SABINA MARTINEZ E.I.R.L.</t>
  </si>
  <si>
    <t>MINIMARKET KATHERINA SOLEDAD CABALLERO PALMA E.I.R.L.</t>
  </si>
  <si>
    <t>MINIMARKET EDUARDO ENRIQUE GALLARDO GUEIQUEN E.I.R.L.</t>
  </si>
  <si>
    <t>ABARROTE Y PANADERIA IVAN QUINTANA SCHENFFELDT EIRL</t>
  </si>
  <si>
    <t>MARÍA MARGARITA HUICHALAO AGUILAR</t>
  </si>
  <si>
    <t>INVERSIONES PATAGONIKA</t>
  </si>
  <si>
    <t>ADELIA DIAZ JARA</t>
  </si>
  <si>
    <t>CARANCHO SPA</t>
  </si>
  <si>
    <t>MINERVA CARINA CHIGUAY MIRANDA</t>
  </si>
  <si>
    <t>Beneficiarios/as al 30 de junio de 2022</t>
  </si>
  <si>
    <t>1Beneficiarios/as al 30 de junio del 2022</t>
  </si>
  <si>
    <t>Beneficiarios/as al 30 de juinio del 2022</t>
  </si>
  <si>
    <t>Se informa monto de servicios al 30.06.2022</t>
  </si>
  <si>
    <t>585-16-LE19</t>
  </si>
  <si>
    <t>Se informa monto de servicios al 30.03.2022</t>
  </si>
  <si>
    <t>Beneficiarios/as al 30 de Junio del 2022</t>
  </si>
  <si>
    <t>NEFERTIL ISABEL DIAZ JIMENEZ</t>
  </si>
  <si>
    <t>Gabriel Zerpa Leal</t>
  </si>
  <si>
    <t>vilma escobedo diaz</t>
  </si>
  <si>
    <t>florencia diaz alarcon</t>
  </si>
  <si>
    <t>Ruth Carrillo Morales</t>
  </si>
  <si>
    <t>rosa bravo pino</t>
  </si>
  <si>
    <t>heriberto arroyo arroyo</t>
  </si>
  <si>
    <t>patricio cespedes cespedes</t>
  </si>
  <si>
    <t>ines barrios sepulveda</t>
  </si>
  <si>
    <t>daniel godoy villalobos</t>
  </si>
  <si>
    <t>daniel sanchez grez</t>
  </si>
  <si>
    <t>viviana molina nieves</t>
  </si>
  <si>
    <t>jorge soria soria</t>
  </si>
  <si>
    <t>andres pelaes sanches</t>
  </si>
  <si>
    <t>paula zabala iturra</t>
  </si>
  <si>
    <t>elisa sepulveda ordoñez</t>
  </si>
  <si>
    <t>GABRIELA LACOSTE SEPULVEDA</t>
  </si>
  <si>
    <t>jorge santander perez</t>
  </si>
  <si>
    <t>jose gonzalez gonzalez</t>
  </si>
  <si>
    <t>danila muñóz perez</t>
  </si>
  <si>
    <t>daniel lagos rodriguez</t>
  </si>
  <si>
    <t>dalenlly perez pere</t>
  </si>
  <si>
    <t>cristian bamonde sefg</t>
  </si>
  <si>
    <t>cristian prieto Bravo-Iratchet</t>
  </si>
  <si>
    <t>Juana Contreras Salinas</t>
  </si>
  <si>
    <t>Pia Mirentxu Ulloa Olguin</t>
  </si>
  <si>
    <t>ALEJANDRA DANIELS SOTO HURTADO</t>
  </si>
  <si>
    <t>ALBA LUCY ZEMANATE CORDOBA</t>
  </si>
  <si>
    <t>FELIPE ANTONIO TORRES ROJAS</t>
  </si>
  <si>
    <t>Scarlete Cavada Cavada</t>
  </si>
  <si>
    <t>KAREN ANALIA MELLA MELLA</t>
  </si>
  <si>
    <t>Cristian Matias Contreras Moya</t>
  </si>
  <si>
    <t>Diego Díaz Opazo</t>
  </si>
  <si>
    <t>DIEGO ALEJANDRO SUAREZ ROCA</t>
  </si>
  <si>
    <t>NIBALDO ANDRES Acosta Acuña</t>
  </si>
  <si>
    <t>Patricio Arturo Velásquez Fuentes</t>
  </si>
  <si>
    <t>JESÚS IVONNE MARAMBIO OYANEDEL</t>
  </si>
  <si>
    <t>CARMEN MILAGRO GARCIA BARRIOS</t>
  </si>
  <si>
    <t>Bastian Jafet Azarías Aguilera Cavieres</t>
  </si>
  <si>
    <t>Nicolás Gonzalo Díaz-Pinto Aguilar</t>
  </si>
  <si>
    <t>HUGO ANTHONY GODOY PEÑA</t>
  </si>
  <si>
    <t>miguel r Ramos ramos</t>
  </si>
  <si>
    <t>Marcelo Andrés Gajardo Arriagada</t>
  </si>
  <si>
    <t>BILLY ALEJANDRO VELASQUEZ QUEZADA</t>
  </si>
  <si>
    <t>Nadia Valenzuela Valenzuela</t>
  </si>
  <si>
    <t>Elizabeth Ana Abithal Vidal Gallardo</t>
  </si>
  <si>
    <t>ANDREAS BARTH .</t>
  </si>
  <si>
    <t>JOSÉ LUIS ANTONIO URRA CASTILLO</t>
  </si>
  <si>
    <t>LETICIA ISNELDA LEIVA LEIVA</t>
  </si>
  <si>
    <t>JENNIFFER MARLETTE VIDAL LATIN</t>
  </si>
  <si>
    <t>ALDO STEFANO SERAFINI MEDINA</t>
  </si>
  <si>
    <t>RAÚL ALEJANDRO FARÍAS ARAVENA</t>
  </si>
  <si>
    <t>FRANCISCO ANTONIO ANGEL ÑANCUCHEO</t>
  </si>
  <si>
    <t>Ariel Molina Moncada</t>
  </si>
  <si>
    <t>ANDRÉS FELIPE SANTAMARÍA WILHELM</t>
  </si>
  <si>
    <t>PAULINA JESSICA ROJAS MUÑOZ</t>
  </si>
  <si>
    <t>Paula Andrea Jofre Carrasco</t>
  </si>
  <si>
    <t>YAILETH NATHALY SANCHEZ COLMENARES</t>
  </si>
  <si>
    <t>VÍCTOR HUGO CONCHA CHACÓN</t>
  </si>
  <si>
    <t>Wallace Da silva Santiago</t>
  </si>
  <si>
    <t>KATHERIN YISELA NARANJO .</t>
  </si>
  <si>
    <t>joseba anton castillo parada</t>
  </si>
  <si>
    <t>MARÍA GISELA LOPEZ ALFARO</t>
  </si>
  <si>
    <t>Jorge Patricio Ayala Guerrero</t>
  </si>
  <si>
    <t>RENÉ ALEJANDRO ESPINOZA LARA</t>
  </si>
  <si>
    <t>ALEJANDRO ALBERTO GARAY Azola</t>
  </si>
  <si>
    <t>yohn alejandro canchica tapiero</t>
  </si>
  <si>
    <t>GONZALO GUILLERMO ARAVENA TAPIA</t>
  </si>
  <si>
    <t>DANIELLA FRANCISCA BONNET ÁLVAREZ</t>
  </si>
  <si>
    <t>Paulina Ivonne Carrasco Reyes</t>
  </si>
  <si>
    <t>ROBERTO JAVIER CÁCERES VILCHES</t>
  </si>
  <si>
    <t>Valentina Chaparro Chaparro</t>
  </si>
  <si>
    <t>Flavio Roberto Gutierrez Gutierrez Arriagada</t>
  </si>
  <si>
    <t>LILIAN GERALDINE Riquelme Riveras</t>
  </si>
  <si>
    <t>Leslie Arlette Gálvez Hernández</t>
  </si>
  <si>
    <t>ERICA CONSTANZA ORTEGA GONZÁLEZ</t>
  </si>
  <si>
    <t>ANA KARINA VIRÁN LÓPEZ</t>
  </si>
  <si>
    <t>CARLOS FRANCISCO JAVIER VILLEGAS DE WITT</t>
  </si>
  <si>
    <t>TAMARA ANTONIA BRAVO VARGAS</t>
  </si>
  <si>
    <t>HELONY PERICANA SOTO</t>
  </si>
  <si>
    <t>Luis Enrique Torres Mardones</t>
  </si>
  <si>
    <t>JEANNETTE LILIANA CID SEPÚLVEDA</t>
  </si>
  <si>
    <t>CECILIA FLORENCIA VÁSQUEZ MATURANA</t>
  </si>
  <si>
    <t>FRANCISCA NATALIA ORTIZ CHÁVEZ</t>
  </si>
  <si>
    <t>MIGUEL ANGEL TURIEL OSSANDON</t>
  </si>
  <si>
    <t>CRISTIAN OMAR GUERRERO BECERRA</t>
  </si>
  <si>
    <t>MARIA ALEJANDRA MONTOYA ARAMBURU</t>
  </si>
  <si>
    <t>Piotr Kowalski .</t>
  </si>
  <si>
    <t>GIANNI MARCELO Sepúlveda Méndez</t>
  </si>
  <si>
    <t>Henry Paul Vera Vera</t>
  </si>
  <si>
    <t>CRISTIAN ESTEBAN TAPIA MATURANA</t>
  </si>
  <si>
    <t>Programa Dirigido a Grupos de Empresas Asociatividad</t>
  </si>
  <si>
    <t>ORGANIZACIONES REGIONALES</t>
  </si>
  <si>
    <t>Agente operador Sercotec</t>
  </si>
  <si>
    <t>FORMALIZACIÓN Y ASISTENCIA TÉCNICA DE EJECUCIÓN</t>
  </si>
  <si>
    <t>ASISTENCIA FINANCIERA DE RENDICIONES</t>
  </si>
  <si>
    <t>Apoyo a la postulación</t>
  </si>
  <si>
    <t>Garantías</t>
  </si>
  <si>
    <t>Garantias</t>
  </si>
  <si>
    <t>Experiencia Profesional en Capacitación EIRL</t>
  </si>
  <si>
    <t>CHILECONSULTOR EIRL</t>
  </si>
  <si>
    <t>Atacama</t>
  </si>
  <si>
    <t>Apoyo a la postulacion</t>
  </si>
  <si>
    <t>Sociedad Comercial Y De Servicios Valdivia La Ltda</t>
  </si>
  <si>
    <t>Ñuble</t>
  </si>
  <si>
    <t>SOFO</t>
  </si>
  <si>
    <t>La Araucanía</t>
  </si>
  <si>
    <t>MAGALLANIA CAPACITACIÓN LIMITADA</t>
  </si>
  <si>
    <t>Magallanes</t>
  </si>
  <si>
    <t>ORGANIZACIONES NACIONALES</t>
  </si>
  <si>
    <t>Santiago innova</t>
  </si>
  <si>
    <t>Nivel central</t>
  </si>
  <si>
    <t>Fortalecimiento Gremial Nacional</t>
  </si>
  <si>
    <t>Beneficiarios/as al  30 de junio del 2022</t>
  </si>
  <si>
    <t>La panaderia tradicional chilena, desarrollo sustentable, alimentacion saludable y mayor asociatividad</t>
  </si>
  <si>
    <t>Federacion Nacional de panaderos de Chile</t>
  </si>
  <si>
    <t>Confederacion Nacional</t>
  </si>
  <si>
    <t>Generacion de informacion y herramientas utiles para apoyar la gestion productiva y comercial de los socios de la federacion.</t>
  </si>
  <si>
    <t>Federacion Red Apicola Nacional F.G.</t>
  </si>
  <si>
    <t xml:space="preserve">Encuentro y digitalización Nacional de Suplementeros de Chile </t>
  </si>
  <si>
    <t>Confederacion Nacional de Suplementeros de Chile</t>
  </si>
  <si>
    <t>Fortalecimiento de la Confederación Nacional Campesina CONAGRO, 2022.</t>
  </si>
  <si>
    <t>Confederación Nacional Campesina y trabajadores del agro de Chile</t>
  </si>
  <si>
    <t xml:space="preserve"> Incorporacion de herramientas de eficiencia energetica y economia circular en las pymes del transporte de carga por camion.</t>
  </si>
  <si>
    <t>Confederacion Nacional Gremial de Dueños de Camiones de Chile</t>
  </si>
  <si>
    <t>Conatacoch en camino a rutas sutentables para su futuro</t>
  </si>
  <si>
    <t xml:space="preserve">Confederación Nacional de Taxis Colectivos de Chile C.G. </t>
  </si>
  <si>
    <t>Fortalecimiento de la Confederación Nacional Campocoop, mediante el desarrollo de iniciativas que permitan potenciar la asociatividad, la representatividad, la capacidad de gestión, y la sostenibilidad del gremio.</t>
  </si>
  <si>
    <t>Confederación Nacional de Federaciones de Cooperativas y Asociaciones Silvoagropecuarias_x0002_Campocoop</t>
  </si>
  <si>
    <t>Desarrollo y Fortalecimiento de los emprendimientos rurales de los asociados y
asociadas de la Confederación, para potenciar la comercialización y posicionamiento de
los productos de origen campesino.</t>
  </si>
  <si>
    <t xml:space="preserve">Confederacion Nacional Unidad Obrero Campesina </t>
  </si>
  <si>
    <t>APP Ferias ASOF</t>
  </si>
  <si>
    <t>Asociación Nacional de organizaciones de ferias libres, persas y afines, Asof AG</t>
  </si>
  <si>
    <t>Las Cooperativas de trabajo en vías de la sustentabilidad</t>
  </si>
  <si>
    <t>Federacion Nacional de Cooperativas de Chile</t>
  </si>
  <si>
    <t>La Confederación se potencia y reestructura en los nuevos escenarios comercializadores</t>
  </si>
  <si>
    <t xml:space="preserve"> Confederacion Nacional Sindical, Campesina e Indigena de Chile "Nehuen"</t>
  </si>
  <si>
    <t>Contribución en la Eficiencia energética y Energías renovables desde la asociatividad</t>
  </si>
  <si>
    <t>Confederacion General de Cooperativas de Chile</t>
  </si>
  <si>
    <t xml:space="preserve">Fortalecimiento a la inserción y comercialización en los nuevos mercados  de la Agricultura Familiar Campesina en los actuales escenarios del agro y generación de competencias. </t>
  </si>
  <si>
    <t>Confederacion Nacional Campesina</t>
  </si>
  <si>
    <t>Beneficiarios/as al 30 de junio 2022</t>
  </si>
  <si>
    <t>Beneficiarios/as al 30 de junio  del 2022</t>
  </si>
  <si>
    <t>Beneficiarios/as Barrios Comerciales</t>
  </si>
  <si>
    <t>Barrio Comercial Bolognesi - Operación y Funcionamiento</t>
  </si>
  <si>
    <t>- CORPORACION DE DESARROLLO SOCIAL DEL SECTOR RURAL  (CODESSER)</t>
  </si>
  <si>
    <t>Barrio Bolognesi</t>
  </si>
  <si>
    <t>Barrio Huasco Bajo - Operación y funcionamiento 2022</t>
  </si>
  <si>
    <t>- CORPORACION DE DESARROLLO SOCIAL DEL SECTOR RURAL  (CODESSER)</t>
  </si>
  <si>
    <t>Barrio Huasco bajo</t>
  </si>
  <si>
    <t>Operación y funcionamiento BBCC Baquedano de Coquimbo 2022</t>
  </si>
  <si>
    <t>Barrio Baquedano</t>
  </si>
  <si>
    <t>Operación y funcionamiento BBCC Elquino de Paihuano 2022</t>
  </si>
  <si>
    <t>Barrio Elquino de Paihuano</t>
  </si>
  <si>
    <t>Operación y funcionamiento Barrio Comercial Poniente de Viña del Mar</t>
  </si>
  <si>
    <t>-  CORPORACION DE DESARROLLO SOCIAL DEL SECTOR RURAL  (CODESSER)</t>
  </si>
  <si>
    <t xml:space="preserve">Barrio Poniente </t>
  </si>
  <si>
    <t>Operación y funcionamiento Barrio Comercial Llolleo de San Antonio</t>
  </si>
  <si>
    <t>Barrio Llolleo</t>
  </si>
  <si>
    <t>BC FRANKLIN - Operación y Funcionamiento</t>
  </si>
  <si>
    <t>Barrio Franklin</t>
  </si>
  <si>
    <t>BC MAIPU - Operación y Funcionamiento </t>
  </si>
  <si>
    <t>Barrio El Olimpo de Maipú</t>
  </si>
  <si>
    <t>BC NEPTUNO - Operación y Funcionamiento</t>
  </si>
  <si>
    <t>Barrio Neptuno</t>
  </si>
  <si>
    <t>BC CARRASCAL - Operación y Funcionamiento</t>
  </si>
  <si>
    <t>Barrio Carrascal</t>
  </si>
  <si>
    <t>BC PARQUE LOS REYES - Operación y Funcionamiento</t>
  </si>
  <si>
    <t>Barrio Parque Los Reyes</t>
  </si>
  <si>
    <t>BC LASTARRIA - Operación y Funcionamiento</t>
  </si>
  <si>
    <t>Barrio Lastarria</t>
  </si>
  <si>
    <t>BC BELLAVISTA - Operación y Funcionamiento</t>
  </si>
  <si>
    <t>Barrio Bellavista</t>
  </si>
  <si>
    <t>BC LOS DOMINICOS - Operación y Funcionamiento</t>
  </si>
  <si>
    <t>Barrio Pueblito Los Dominicos</t>
  </si>
  <si>
    <t>Operación y funcionamiento BBCC Colchagua Santa Cruz </t>
  </si>
  <si>
    <t>Barrio Santa Cruz</t>
  </si>
  <si>
    <t>Operación y funcionamiento BBCC Estación San Vicente</t>
  </si>
  <si>
    <t>Barrio Estacion San Vicente</t>
  </si>
  <si>
    <t>Barrio Perla del Maule - Operación</t>
  </si>
  <si>
    <t>- SOCIEDAD DE INGENIERIA, ESTUDIO, DESARROLLO Y ASESORÍAS EMPRESARIALES, CONSULTORES DE CONSTITUCION -IDACC</t>
  </si>
  <si>
    <t>Region de Maule</t>
  </si>
  <si>
    <t>Barrio Perla del Maule</t>
  </si>
  <si>
    <t>Barrio Condorito - Operación </t>
  </si>
  <si>
    <t>Barrio Condorito</t>
  </si>
  <si>
    <t>OPERACION BBCC LEBU</t>
  </si>
  <si>
    <t>- SERVICIOS PROFESIONALES  SPA (AVANZAR CONSULTORES).</t>
  </si>
  <si>
    <t>Region del Bio Bio</t>
  </si>
  <si>
    <t>Barrio Lebu</t>
  </si>
  <si>
    <t>OPERACION  BBCC LAJA</t>
  </si>
  <si>
    <t>Barrio Laja</t>
  </si>
  <si>
    <t>OPERACION  BBCC CORONEL</t>
  </si>
  <si>
    <t>Barrio Coronel</t>
  </si>
  <si>
    <t>OPERACIÓN  BBCC CURANILAHUE</t>
  </si>
  <si>
    <t>Barrio Curanilahue</t>
  </si>
  <si>
    <t>OPERACION  BBCC BILBAO</t>
  </si>
  <si>
    <t>Barrio Bilbao</t>
  </si>
  <si>
    <t>OPERACION  BBCC LENGA</t>
  </si>
  <si>
    <t>Barrio Caleta Lenga</t>
  </si>
  <si>
    <t>Operación y funcionamiento Barrio Centro Carahue</t>
  </si>
  <si>
    <t>Region de  La Araucania</t>
  </si>
  <si>
    <t>Barrio Centor Carahue</t>
  </si>
  <si>
    <t>Operación y funcionamiento Barrio Patrimonial Traiguen</t>
  </si>
  <si>
    <t>Barrio Patrimonial Traiguen</t>
  </si>
  <si>
    <t>Operación y funcionamiento Barrio Calle Blanco</t>
  </si>
  <si>
    <t>Barrio Calle Blanco</t>
  </si>
  <si>
    <t>Operación y funcionamiento - Barrio Cochrane</t>
  </si>
  <si>
    <t>Region de Los Rios</t>
  </si>
  <si>
    <t>Barrio Cochrane</t>
  </si>
  <si>
    <t>Operación y funcionamiento - Barrio Plaza Libertad Lanco</t>
  </si>
  <si>
    <t>Barrio Plaza Libertad Lanco</t>
  </si>
  <si>
    <t>Operación y funcionamiento - Barrio Esmeralda Río Bueno</t>
  </si>
  <si>
    <t>Barrio Esmeralda Río Bueno</t>
  </si>
  <si>
    <t>Operación y funcionamiento - Barrio Centro Futrono</t>
  </si>
  <si>
    <t>Barrio Centro Futrono</t>
  </si>
  <si>
    <t>Operación y funcionamiento - Barrio Isla Teja</t>
  </si>
  <si>
    <t xml:space="preserve"> Barrio Isla Teja</t>
  </si>
  <si>
    <t>Barrio Manoly de Angelmó, Operación y funcionamiento </t>
  </si>
  <si>
    <t>Region de Los Lagos</t>
  </si>
  <si>
    <t>Barrio Manoly de Angelmó</t>
  </si>
  <si>
    <t>Barrio Patrimonial de Castro, Operación y funcionamiento </t>
  </si>
  <si>
    <t>Barrio Patrimonial de Castro</t>
  </si>
  <si>
    <t xml:space="preserve"> OPERACION Y FUNCIONAMIENTO BARRIO PUYUHUAPI </t>
  </si>
  <si>
    <t xml:space="preserve">Region de Aysen </t>
  </si>
  <si>
    <t>Barrio Puyuhuapi</t>
  </si>
  <si>
    <t>Presupuesto Sercotec Tercer Acuerdo de Desempeño/Segundo Convenio</t>
  </si>
  <si>
    <t>Operadores formalizados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</si>
</sst>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&quot;$&quot;\ * #,##0.00_-;\-&quot;$&quot;\ * #,##0.00_-;_-&quot;$&quot;\ * &quot;-&quot;??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&quot;$&quot;* #,##0.00_-;\-&quot;$&quot;* #,##0.00_-;_-&quot;$&quot;* &quot;-&quot;??_-;_-@_-"/>
    <numFmt numFmtId="170" formatCode="&quot;$&quot;\ #,##0"/>
    <numFmt numFmtId="171" formatCode="0.0%"/>
    <numFmt numFmtId="172" formatCode="_(* #,##0.00_);_(* \(#,##0.00\);_(* &quot;-&quot;??_);_(@_)"/>
    <numFmt numFmtId="173" formatCode="_(&quot;$b&quot;\ * #,##0.00_);_(&quot;$b&quot;\ * \(#,##0.00\);_(&quot;$b&quot;\ * &quot;-&quot;??_);_(@_)"/>
    <numFmt numFmtId="174" formatCode="_(* #,##0_);_(* \(#,##0\);_(* &quot;-&quot;_);_(@_)"/>
    <numFmt numFmtId="175" formatCode="_-* #,##0\ _P_t_s_-;\-* #,##0\ _P_t_s_-;_-* &quot;-&quot;\ _P_t_s_-;_-@_-"/>
    <numFmt numFmtId="176" formatCode="_-* #,##0.00\ _P_t_s_-;\-* #,##0.00\ _P_t_s_-;_-* &quot;-&quot;??\ _P_t_s_-;_-@_-"/>
    <numFmt numFmtId="177" formatCode="_-* #,##0\ _€_-;\-* #,##0\ _€_-;_-* &quot;-&quot;??\ _€_-;_-@_-"/>
    <numFmt numFmtId="178" formatCode="_-&quot;$&quot;\ * #,##0_-;\-&quot;$&quot;\ * #,##0_-;_-&quot;$&quot;\ * &quot;-&quot;??_-;_-@_-"/>
    <numFmt numFmtId="179" formatCode="_-* #,##0_-;\-* #,##0_-;_-* &quot;-&quot;??_-;_-@_-"/>
    <numFmt numFmtId="180" formatCode="&quot;$&quot;\ #,##0;[Red]\-&quot;$&quot;\ #,##0"/>
    <numFmt numFmtId="181" formatCode="[$$-340A]#,##0"/>
    <numFmt numFmtId="182" formatCode="&quot;$&quot;#,##0"/>
    <numFmt numFmtId="183" formatCode="_-[$$-2C0A]\ * #,##0_-;\-[$$-2C0A]\ * #,##0_-;_-[$$-2C0A]\ * &quot;-&quot;??_-;_-@_-"/>
    <numFmt numFmtId="184" formatCode="_-&quot;$&quot;\ * #,##0_-;\-&quot;$&quot;\ * #,##0_-;_-&quot;$&quot;\ * &quot;-&quot;??_-;_-@"/>
    <numFmt numFmtId="185" formatCode="_-[$$-340A]\ * #,##0_-;\-[$$-340A]\ * #,##0_-;_-[$$-340A]\ * &quot;-&quot;??_-;_-@"/>
    <numFmt numFmtId="186" formatCode="_-* #,##0.00\ _€_-;\-* #,##0.00\ _€_-;_-* &quot;-&quot;??\ _€_-;_-@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  <font>
      <sz val="8"/>
      <color rgb="FF333333"/>
      <name val="Inherit"/>
    </font>
    <font>
      <b/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gobCL"/>
      <family val="3"/>
    </font>
    <font>
      <sz val="8"/>
      <color theme="1"/>
      <name val="gobCL"/>
      <family val="3"/>
    </font>
    <font>
      <b/>
      <sz val="8"/>
      <color rgb="FF000000"/>
      <name val="gobCL"/>
      <family val="3"/>
    </font>
    <font>
      <sz val="8"/>
      <color rgb="FF333333"/>
      <name val="Calibri"/>
      <family val="2"/>
      <scheme val="minor"/>
    </font>
    <font>
      <sz val="8"/>
      <color rgb="FF000000"/>
      <name val="gobCL"/>
      <family val="3"/>
    </font>
    <font>
      <b/>
      <sz val="8"/>
      <color rgb="FF000000"/>
      <name val="Calibri"/>
      <family val="2"/>
      <scheme val="minor"/>
    </font>
    <font>
      <b/>
      <sz val="10"/>
      <color rgb="FF000000"/>
      <name val="gobCL"/>
      <family val="3"/>
    </font>
    <font>
      <sz val="8"/>
      <color rgb="FF444649"/>
      <name val="Arial"/>
      <family val="2"/>
    </font>
    <font>
      <sz val="10"/>
      <color theme="1"/>
      <name val="gobCL"/>
      <family val="3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Gobcl"/>
    </font>
    <font>
      <sz val="10"/>
      <color rgb="FF000000"/>
      <name val="Verdana"/>
      <family val="2"/>
    </font>
    <font>
      <sz val="10"/>
      <name val="Calibri"/>
      <family val="2"/>
    </font>
    <font>
      <u/>
      <sz val="10"/>
      <color rgb="FF0000FF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rgb="FFB8CCE4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ABF8F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3" fillId="37" borderId="0" applyNumberFormat="0" applyBorder="0" applyAlignment="0" applyProtection="0"/>
    <xf numFmtId="0" fontId="24" fillId="49" borderId="13" applyNumberFormat="0" applyAlignment="0" applyProtection="0"/>
    <xf numFmtId="0" fontId="25" fillId="50" borderId="14" applyNumberFormat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8" fillId="40" borderId="13" applyNumberFormat="0" applyAlignment="0" applyProtection="0"/>
    <xf numFmtId="0" fontId="29" fillId="3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18" fillId="0" borderId="0"/>
    <xf numFmtId="0" fontId="18" fillId="56" borderId="16" applyNumberFormat="0" applyFont="0" applyAlignment="0" applyProtection="0"/>
    <xf numFmtId="0" fontId="31" fillId="49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7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18" fillId="0" borderId="0"/>
    <xf numFmtId="165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4" borderId="0" applyNumberFormat="0" applyBorder="0" applyAlignment="0" applyProtection="0"/>
    <xf numFmtId="0" fontId="22" fillId="47" borderId="0" applyNumberFormat="0" applyBorder="0" applyAlignment="0" applyProtection="0"/>
    <xf numFmtId="0" fontId="17" fillId="12" borderId="0" applyNumberFormat="0" applyBorder="0" applyAlignment="0" applyProtection="0"/>
    <xf numFmtId="0" fontId="22" fillId="45" borderId="0" applyNumberFormat="0" applyBorder="0" applyAlignment="0" applyProtection="0"/>
    <xf numFmtId="0" fontId="17" fillId="16" borderId="0" applyNumberFormat="0" applyBorder="0" applyAlignment="0" applyProtection="0"/>
    <xf numFmtId="0" fontId="22" fillId="55" borderId="0" applyNumberFormat="0" applyBorder="0" applyAlignment="0" applyProtection="0"/>
    <xf numFmtId="0" fontId="17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17" fillId="24" borderId="0" applyNumberFormat="0" applyBorder="0" applyAlignment="0" applyProtection="0"/>
    <xf numFmtId="0" fontId="22" fillId="46" borderId="0" applyNumberFormat="0" applyBorder="0" applyAlignment="0" applyProtection="0"/>
    <xf numFmtId="0" fontId="17" fillId="28" borderId="0" applyNumberFormat="0" applyBorder="0" applyAlignment="0" applyProtection="0"/>
    <xf numFmtId="0" fontId="22" fillId="40" borderId="0" applyNumberFormat="0" applyBorder="0" applyAlignment="0" applyProtection="0"/>
    <xf numFmtId="0" fontId="17" fillId="32" borderId="0" applyNumberFormat="0" applyBorder="0" applyAlignment="0" applyProtection="0"/>
    <xf numFmtId="0" fontId="22" fillId="48" borderId="0" applyNumberFormat="0" applyBorder="0" applyAlignment="0" applyProtection="0"/>
    <xf numFmtId="0" fontId="6" fillId="2" borderId="0" applyNumberFormat="0" applyBorder="0" applyAlignment="0" applyProtection="0"/>
    <xf numFmtId="0" fontId="24" fillId="57" borderId="13" applyNumberFormat="0" applyAlignment="0" applyProtection="0"/>
    <xf numFmtId="0" fontId="11" fillId="6" borderId="4" applyNumberFormat="0" applyAlignment="0" applyProtection="0"/>
    <xf numFmtId="0" fontId="24" fillId="49" borderId="13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58" borderId="0" applyNumberFormat="0" applyBorder="0" applyAlignment="0" applyProtection="0"/>
    <xf numFmtId="0" fontId="17" fillId="21" borderId="0" applyNumberFormat="0" applyBorder="0" applyAlignment="0" applyProtection="0"/>
    <xf numFmtId="0" fontId="22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71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56" borderId="16" applyNumberFormat="0" applyFont="0" applyAlignment="0" applyProtection="0"/>
    <xf numFmtId="9" fontId="1" fillId="0" borderId="0" applyFont="0" applyFill="0" applyBorder="0" applyAlignment="0" applyProtection="0"/>
    <xf numFmtId="0" fontId="31" fillId="57" borderId="17" applyNumberFormat="0" applyAlignment="0" applyProtection="0"/>
    <xf numFmtId="0" fontId="10" fillId="6" borderId="5" applyNumberFormat="0" applyAlignment="0" applyProtection="0"/>
    <xf numFmtId="0" fontId="31" fillId="49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" fillId="0" borderId="1" applyNumberFormat="0" applyFill="0" applyAlignment="0" applyProtection="0"/>
    <xf numFmtId="0" fontId="34" fillId="0" borderId="18" applyNumberFormat="0" applyFill="0" applyAlignment="0" applyProtection="0"/>
    <xf numFmtId="0" fontId="40" fillId="0" borderId="1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8" fillId="0" borderId="2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16" fillId="0" borderId="9" applyNumberFormat="0" applyFill="0" applyAlignment="0" applyProtection="0"/>
    <xf numFmtId="0" fontId="37" fillId="0" borderId="21" applyNumberFormat="0" applyFill="0" applyAlignment="0" applyProtection="0"/>
    <xf numFmtId="17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8" borderId="0" applyNumberFormat="0" applyBorder="0" applyAlignment="0" applyProtection="0"/>
    <xf numFmtId="0" fontId="24" fillId="49" borderId="13" applyNumberFormat="0" applyAlignment="0" applyProtection="0"/>
    <xf numFmtId="0" fontId="27" fillId="0" borderId="0" applyNumberFormat="0" applyFill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49" borderId="17" applyNumberFormat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7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165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9" fontId="18" fillId="0" borderId="0" applyFill="0" applyBorder="0" applyAlignment="0" applyProtection="0"/>
    <xf numFmtId="9" fontId="19" fillId="0" borderId="0"/>
    <xf numFmtId="9" fontId="18" fillId="0" borderId="0" applyBorder="0" applyAlignment="0" applyProtection="0"/>
    <xf numFmtId="165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73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21" fillId="41" borderId="0" applyNumberFormat="0" applyBorder="0" applyAlignment="0" applyProtection="0"/>
    <xf numFmtId="0" fontId="1" fillId="10" borderId="0" applyNumberFormat="0" applyBorder="0" applyAlignment="0" applyProtection="0"/>
    <xf numFmtId="0" fontId="21" fillId="41" borderId="0" applyNumberFormat="0" applyBorder="0" applyAlignment="0" applyProtection="0"/>
    <xf numFmtId="173" fontId="18" fillId="0" borderId="0" applyFont="0" applyFill="0" applyBorder="0" applyAlignment="0" applyProtection="0"/>
    <xf numFmtId="0" fontId="21" fillId="0" borderId="0"/>
    <xf numFmtId="0" fontId="21" fillId="42" borderId="0" applyNumberFormat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9" fontId="19" fillId="0" borderId="0"/>
    <xf numFmtId="16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42" borderId="0" applyNumberFormat="0" applyBorder="0" applyAlignment="0" applyProtection="0"/>
    <xf numFmtId="165" fontId="18" fillId="0" borderId="0" applyFont="0" applyFill="0" applyBorder="0" applyAlignment="0" applyProtection="0"/>
    <xf numFmtId="0" fontId="21" fillId="41" borderId="0" applyNumberFormat="0" applyBorder="0" applyAlignment="0" applyProtection="0"/>
    <xf numFmtId="169" fontId="18" fillId="0" borderId="0" applyFont="0" applyFill="0" applyBorder="0" applyAlignment="0" applyProtection="0"/>
    <xf numFmtId="0" fontId="21" fillId="41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56" borderId="0" applyNumberFormat="0" applyBorder="0" applyAlignment="0" applyProtection="0"/>
    <xf numFmtId="0" fontId="1" fillId="18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" fillId="30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5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" fillId="31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7" fillId="12" borderId="0" applyNumberFormat="0" applyBorder="0" applyAlignment="0" applyProtection="0"/>
    <xf numFmtId="0" fontId="22" fillId="39" borderId="0" applyNumberFormat="0" applyBorder="0" applyAlignment="0" applyProtection="0"/>
    <xf numFmtId="0" fontId="22" fillId="54" borderId="0" applyNumberFormat="0" applyBorder="0" applyAlignment="0" applyProtection="0"/>
    <xf numFmtId="0" fontId="17" fillId="16" borderId="0" applyNumberFormat="0" applyBorder="0" applyAlignment="0" applyProtection="0"/>
    <xf numFmtId="0" fontId="22" fillId="54" borderId="0" applyNumberFormat="0" applyBorder="0" applyAlignment="0" applyProtection="0"/>
    <xf numFmtId="0" fontId="22" fillId="44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36" borderId="0" applyNumberFormat="0" applyBorder="0" applyAlignment="0" applyProtection="0"/>
    <xf numFmtId="0" fontId="17" fillId="24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17" fillId="2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7" fillId="32" borderId="0" applyNumberFormat="0" applyBorder="0" applyAlignment="0" applyProtection="0"/>
    <xf numFmtId="0" fontId="22" fillId="42" borderId="0" applyNumberFormat="0" applyBorder="0" applyAlignment="0" applyProtection="0"/>
    <xf numFmtId="0" fontId="23" fillId="39" borderId="0" applyNumberFormat="0" applyBorder="0" applyAlignment="0" applyProtection="0"/>
    <xf numFmtId="0" fontId="6" fillId="2" borderId="0" applyNumberFormat="0" applyBorder="0" applyAlignment="0" applyProtection="0"/>
    <xf numFmtId="0" fontId="23" fillId="39" borderId="0" applyNumberFormat="0" applyBorder="0" applyAlignment="0" applyProtection="0"/>
    <xf numFmtId="0" fontId="43" fillId="57" borderId="13" applyNumberFormat="0" applyAlignment="0" applyProtection="0"/>
    <xf numFmtId="0" fontId="11" fillId="6" borderId="4" applyNumberFormat="0" applyAlignment="0" applyProtection="0"/>
    <xf numFmtId="0" fontId="43" fillId="57" borderId="13" applyNumberFormat="0" applyAlignment="0" applyProtection="0"/>
    <xf numFmtId="0" fontId="13" fillId="7" borderId="7" applyNumberFormat="0" applyAlignment="0" applyProtection="0"/>
    <xf numFmtId="0" fontId="25" fillId="50" borderId="14" applyNumberFormat="0" applyAlignment="0" applyProtection="0"/>
    <xf numFmtId="0" fontId="32" fillId="0" borderId="25" applyNumberFormat="0" applyFill="0" applyAlignment="0" applyProtection="0"/>
    <xf numFmtId="0" fontId="12" fillId="0" borderId="6" applyNumberFormat="0" applyFill="0" applyAlignment="0" applyProtection="0"/>
    <xf numFmtId="0" fontId="32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59" borderId="0" applyNumberFormat="0" applyBorder="0" applyAlignment="0" applyProtection="0"/>
    <xf numFmtId="0" fontId="17" fillId="9" borderId="0" applyNumberFormat="0" applyBorder="0" applyAlignment="0" applyProtection="0"/>
    <xf numFmtId="0" fontId="22" fillId="59" borderId="0" applyNumberFormat="0" applyBorder="0" applyAlignment="0" applyProtection="0"/>
    <xf numFmtId="0" fontId="22" fillId="54" borderId="0" applyNumberFormat="0" applyBorder="0" applyAlignment="0" applyProtection="0"/>
    <xf numFmtId="0" fontId="17" fillId="13" borderId="0" applyNumberFormat="0" applyBorder="0" applyAlignment="0" applyProtection="0"/>
    <xf numFmtId="0" fontId="22" fillId="54" borderId="0" applyNumberFormat="0" applyBorder="0" applyAlignment="0" applyProtection="0"/>
    <xf numFmtId="0" fontId="22" fillId="44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58" borderId="0" applyNumberFormat="0" applyBorder="0" applyAlignment="0" applyProtection="0"/>
    <xf numFmtId="0" fontId="17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17" fillId="29" borderId="0" applyNumberFormat="0" applyBorder="0" applyAlignment="0" applyProtection="0"/>
    <xf numFmtId="0" fontId="22" fillId="52" borderId="0" applyNumberFormat="0" applyBorder="0" applyAlignment="0" applyProtection="0"/>
    <xf numFmtId="0" fontId="28" fillId="55" borderId="13" applyNumberFormat="0" applyAlignment="0" applyProtection="0"/>
    <xf numFmtId="0" fontId="9" fillId="5" borderId="4" applyNumberFormat="0" applyAlignment="0" applyProtection="0"/>
    <xf numFmtId="0" fontId="28" fillId="55" borderId="13" applyNumberFormat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17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55" borderId="0" applyNumberFormat="0" applyBorder="0" applyAlignment="0" applyProtection="0"/>
    <xf numFmtId="0" fontId="8" fillId="4" borderId="0" applyNumberFormat="0" applyBorder="0" applyAlignment="0" applyProtection="0"/>
    <xf numFmtId="0" fontId="44" fillId="5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56" borderId="16" applyNumberFormat="0" applyFont="0" applyAlignment="0" applyProtection="0"/>
    <xf numFmtId="9" fontId="18" fillId="0" borderId="0" applyFont="0" applyFill="0" applyBorder="0" applyAlignment="0" applyProtection="0"/>
    <xf numFmtId="0" fontId="10" fillId="6" borderId="5" applyNumberFormat="0" applyAlignment="0" applyProtection="0"/>
    <xf numFmtId="0" fontId="31" fillId="57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3" fillId="0" borderId="1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" fillId="0" borderId="2" applyNumberFormat="0" applyFill="0" applyAlignment="0" applyProtection="0"/>
    <xf numFmtId="0" fontId="40" fillId="0" borderId="27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5" fillId="0" borderId="3" applyNumberFormat="0" applyFill="0" applyAlignment="0" applyProtection="0"/>
    <xf numFmtId="0" fontId="38" fillId="0" borderId="28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16" fillId="0" borderId="9" applyNumberFormat="0" applyFill="0" applyAlignment="0" applyProtection="0"/>
    <xf numFmtId="0" fontId="37" fillId="0" borderId="29" applyNumberFormat="0" applyFill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7">
    <xf numFmtId="0" fontId="0" fillId="0" borderId="0" xfId="0"/>
    <xf numFmtId="170" fontId="1" fillId="0" borderId="10" xfId="0" applyNumberFormat="1" applyFont="1" applyFill="1" applyBorder="1" applyAlignment="1">
      <alignment horizontal="center" vertical="center"/>
    </xf>
    <xf numFmtId="0" fontId="16" fillId="33" borderId="10" xfId="564" applyFont="1" applyFill="1" applyBorder="1" applyAlignment="1">
      <alignment horizontal="center" vertical="center"/>
    </xf>
    <xf numFmtId="170" fontId="16" fillId="33" borderId="10" xfId="564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170" fontId="45" fillId="33" borderId="10" xfId="314" applyNumberFormat="1" applyFont="1" applyFill="1" applyBorder="1" applyAlignment="1">
      <alignment horizontal="center" vertical="center" wrapText="1"/>
    </xf>
    <xf numFmtId="0" fontId="45" fillId="33" borderId="10" xfId="314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33" borderId="10" xfId="314" applyNumberFormat="1" applyFont="1" applyFill="1" applyBorder="1" applyAlignment="1">
      <alignment horizontal="center" vertical="center" wrapText="1"/>
    </xf>
    <xf numFmtId="14" fontId="45" fillId="33" borderId="10" xfId="314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6" fillId="0" borderId="10" xfId="57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33" borderId="10" xfId="564" applyFont="1" applyFill="1" applyBorder="1" applyAlignment="1">
      <alignment horizontal="center" vertical="center"/>
    </xf>
    <xf numFmtId="170" fontId="45" fillId="33" borderId="10" xfId="564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0" fontId="46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4" fillId="60" borderId="10" xfId="0" applyFont="1" applyFill="1" applyBorder="1" applyAlignment="1">
      <alignment horizontal="center" vertical="center" wrapText="1"/>
    </xf>
    <xf numFmtId="170" fontId="51" fillId="0" borderId="0" xfId="0" applyNumberFormat="1" applyFont="1" applyFill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6" fillId="33" borderId="10" xfId="564" applyFont="1" applyFill="1" applyBorder="1" applyAlignment="1">
      <alignment horizontal="center" vertical="center" wrapText="1"/>
    </xf>
    <xf numFmtId="170" fontId="46" fillId="0" borderId="10" xfId="0" applyNumberFormat="1" applyFont="1" applyFill="1" applyBorder="1" applyAlignment="1">
      <alignment horizontal="center" vertical="center"/>
    </xf>
    <xf numFmtId="0" fontId="50" fillId="33" borderId="10" xfId="314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6" fillId="33" borderId="11" xfId="314" applyFont="1" applyFill="1" applyBorder="1" applyAlignment="1">
      <alignment horizontal="center" vertical="center" wrapText="1"/>
    </xf>
    <xf numFmtId="170" fontId="16" fillId="0" borderId="0" xfId="0" applyNumberFormat="1" applyFont="1" applyFill="1" applyAlignment="1">
      <alignment horizontal="center" vertical="center" wrapText="1"/>
    </xf>
    <xf numFmtId="170" fontId="1" fillId="0" borderId="0" xfId="0" applyNumberFormat="1" applyFont="1" applyFill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46" fillId="0" borderId="0" xfId="0" applyNumberFormat="1" applyFont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48" fillId="0" borderId="10" xfId="570" applyFont="1" applyBorder="1" applyAlignment="1" applyProtection="1">
      <alignment horizontal="center" vertical="center" wrapText="1"/>
      <protection locked="0"/>
    </xf>
    <xf numFmtId="14" fontId="48" fillId="0" borderId="10" xfId="57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6" fillId="0" borderId="10" xfId="571" applyFont="1" applyBorder="1" applyAlignment="1">
      <alignment horizontal="center" vertical="center"/>
    </xf>
    <xf numFmtId="14" fontId="46" fillId="0" borderId="10" xfId="571" applyNumberFormat="1" applyFont="1" applyBorder="1" applyAlignment="1">
      <alignment horizontal="center" vertical="center"/>
    </xf>
    <xf numFmtId="181" fontId="46" fillId="0" borderId="10" xfId="449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2" fillId="33" borderId="10" xfId="314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60" borderId="10" xfId="0" applyFont="1" applyFill="1" applyBorder="1" applyAlignment="1">
      <alignment horizontal="center" vertical="center" wrapText="1"/>
    </xf>
    <xf numFmtId="0" fontId="64" fillId="60" borderId="11" xfId="0" applyFont="1" applyFill="1" applyBorder="1" applyAlignment="1">
      <alignment horizontal="center" vertical="center" wrapText="1"/>
    </xf>
    <xf numFmtId="0" fontId="62" fillId="34" borderId="11" xfId="314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0" fontId="59" fillId="34" borderId="10" xfId="42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70" fontId="51" fillId="0" borderId="10" xfId="0" applyNumberFormat="1" applyFont="1" applyFill="1" applyBorder="1" applyAlignment="1">
      <alignment horizontal="center" vertical="center" wrapText="1"/>
    </xf>
    <xf numFmtId="42" fontId="45" fillId="33" borderId="10" xfId="576" applyFont="1" applyFill="1" applyBorder="1" applyAlignment="1">
      <alignment horizontal="center" vertical="center" wrapText="1"/>
    </xf>
    <xf numFmtId="42" fontId="46" fillId="0" borderId="10" xfId="576" applyFont="1" applyBorder="1" applyAlignment="1">
      <alignment horizontal="center" vertical="center"/>
    </xf>
    <xf numFmtId="42" fontId="46" fillId="0" borderId="0" xfId="576" applyFont="1" applyAlignment="1">
      <alignment horizontal="center"/>
    </xf>
    <xf numFmtId="0" fontId="46" fillId="0" borderId="0" xfId="0" applyFont="1" applyAlignment="1">
      <alignment horizontal="center" wrapText="1"/>
    </xf>
    <xf numFmtId="0" fontId="56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80" fontId="46" fillId="0" borderId="11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NumberFormat="1" applyFont="1" applyBorder="1" applyAlignment="1">
      <alignment horizont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5" fillId="33" borderId="10" xfId="564" applyFont="1" applyFill="1" applyBorder="1" applyAlignment="1">
      <alignment horizontal="center" vertical="center" wrapText="1"/>
    </xf>
    <xf numFmtId="0" fontId="45" fillId="33" borderId="10" xfId="314" applyFont="1" applyFill="1" applyBorder="1" applyAlignment="1">
      <alignment horizontal="center" vertical="center" wrapText="1"/>
    </xf>
    <xf numFmtId="170" fontId="46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45" fillId="33" borderId="10" xfId="314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  <xf numFmtId="170" fontId="45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left" vertical="center" wrapText="1"/>
    </xf>
    <xf numFmtId="42" fontId="46" fillId="34" borderId="10" xfId="576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2" fontId="46" fillId="0" borderId="10" xfId="576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34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0" fontId="46" fillId="34" borderId="0" xfId="567" applyNumberFormat="1" applyFont="1" applyFill="1" applyBorder="1" applyAlignment="1">
      <alignment vertical="center"/>
    </xf>
    <xf numFmtId="170" fontId="46" fillId="0" borderId="0" xfId="567" applyNumberFormat="1" applyFont="1" applyFill="1" applyBorder="1" applyAlignment="1">
      <alignment vertical="center"/>
    </xf>
    <xf numFmtId="170" fontId="46" fillId="0" borderId="11" xfId="567" applyNumberFormat="1" applyFont="1" applyFill="1" applyBorder="1" applyAlignment="1">
      <alignment vertical="center"/>
    </xf>
    <xf numFmtId="180" fontId="46" fillId="34" borderId="11" xfId="0" applyNumberFormat="1" applyFont="1" applyFill="1" applyBorder="1" applyAlignment="1">
      <alignment vertical="center"/>
    </xf>
    <xf numFmtId="170" fontId="0" fillId="34" borderId="10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/>
    <xf numFmtId="178" fontId="16" fillId="33" borderId="10" xfId="302" applyNumberFormat="1" applyFont="1" applyFill="1" applyBorder="1" applyAlignment="1">
      <alignment horizontal="center" vertical="center" wrapText="1"/>
    </xf>
    <xf numFmtId="178" fontId="0" fillId="0" borderId="10" xfId="302" applyNumberFormat="1" applyFont="1" applyBorder="1" applyAlignment="1">
      <alignment horizontal="center" vertical="center"/>
    </xf>
    <xf numFmtId="178" fontId="0" fillId="0" borderId="10" xfId="302" applyNumberFormat="1" applyFont="1" applyBorder="1"/>
    <xf numFmtId="178" fontId="1" fillId="0" borderId="10" xfId="302" applyNumberFormat="1" applyFont="1" applyFill="1" applyBorder="1" applyAlignment="1">
      <alignment horizontal="center" vertical="center"/>
    </xf>
    <xf numFmtId="178" fontId="0" fillId="0" borderId="0" xfId="302" applyNumberFormat="1" applyFont="1"/>
    <xf numFmtId="0" fontId="50" fillId="33" borderId="11" xfId="314" applyFont="1" applyFill="1" applyBorder="1" applyAlignment="1">
      <alignment vertical="center" wrapText="1"/>
    </xf>
    <xf numFmtId="182" fontId="54" fillId="60" borderId="10" xfId="0" applyNumberFormat="1" applyFont="1" applyFill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 wrapText="1"/>
    </xf>
    <xf numFmtId="181" fontId="51" fillId="0" borderId="10" xfId="449" applyNumberFormat="1" applyFont="1" applyFill="1" applyBorder="1" applyAlignment="1">
      <alignment horizontal="center" vertical="center" wrapText="1"/>
    </xf>
    <xf numFmtId="181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2" fontId="46" fillId="0" borderId="10" xfId="0" applyNumberFormat="1" applyFont="1" applyBorder="1" applyAlignment="1">
      <alignment horizontal="center" vertical="center" wrapText="1"/>
    </xf>
    <xf numFmtId="181" fontId="51" fillId="34" borderId="10" xfId="449" applyNumberFormat="1" applyFont="1" applyFill="1" applyBorder="1" applyAlignment="1">
      <alignment horizontal="center" vertical="center" wrapText="1"/>
    </xf>
    <xf numFmtId="182" fontId="51" fillId="0" borderId="10" xfId="449" applyNumberFormat="1" applyFont="1" applyFill="1" applyBorder="1" applyAlignment="1">
      <alignment horizontal="center" vertical="center" wrapText="1"/>
    </xf>
    <xf numFmtId="182" fontId="51" fillId="34" borderId="10" xfId="449" applyNumberFormat="1" applyFont="1" applyFill="1" applyBorder="1" applyAlignment="1">
      <alignment horizontal="center" vertical="center" wrapText="1"/>
    </xf>
    <xf numFmtId="182" fontId="51" fillId="0" borderId="0" xfId="0" applyNumberFormat="1" applyFont="1" applyFill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82" fontId="64" fillId="60" borderId="11" xfId="576" applyNumberFormat="1" applyFont="1" applyFill="1" applyBorder="1" applyAlignment="1">
      <alignment horizontal="right" vertical="center" wrapText="1"/>
    </xf>
    <xf numFmtId="182" fontId="59" fillId="34" borderId="10" xfId="576" applyNumberFormat="1" applyFont="1" applyFill="1" applyBorder="1" applyAlignment="1" applyProtection="1">
      <alignment horizontal="right" vertical="center"/>
      <protection locked="0"/>
    </xf>
    <xf numFmtId="0" fontId="58" fillId="34" borderId="30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182" fontId="57" fillId="34" borderId="10" xfId="576" applyNumberFormat="1" applyFont="1" applyFill="1" applyBorder="1" applyAlignment="1">
      <alignment horizontal="right" vertical="center"/>
    </xf>
    <xf numFmtId="182" fontId="58" fillId="0" borderId="10" xfId="576" applyNumberFormat="1" applyFont="1" applyBorder="1" applyAlignment="1">
      <alignment horizontal="right" vertical="center" wrapText="1"/>
    </xf>
    <xf numFmtId="0" fontId="59" fillId="0" borderId="10" xfId="42" applyFont="1" applyFill="1" applyBorder="1" applyAlignment="1" applyProtection="1">
      <alignment horizontal="center" vertical="center" wrapText="1"/>
      <protection locked="0"/>
    </xf>
    <xf numFmtId="182" fontId="59" fillId="0" borderId="10" xfId="576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 wrapText="1"/>
    </xf>
    <xf numFmtId="182" fontId="57" fillId="0" borderId="0" xfId="576" applyNumberFormat="1" applyFont="1" applyFill="1" applyBorder="1" applyAlignment="1">
      <alignment horizontal="right" vertical="center" wrapText="1"/>
    </xf>
    <xf numFmtId="182" fontId="65" fillId="0" borderId="10" xfId="576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 wrapText="1"/>
    </xf>
    <xf numFmtId="182" fontId="58" fillId="0" borderId="10" xfId="577" applyNumberFormat="1" applyFont="1" applyBorder="1" applyAlignment="1">
      <alignment horizontal="right" vertical="center" wrapText="1"/>
    </xf>
    <xf numFmtId="182" fontId="58" fillId="0" borderId="0" xfId="576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/>
    </xf>
    <xf numFmtId="182" fontId="58" fillId="0" borderId="10" xfId="576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182" fontId="66" fillId="0" borderId="10" xfId="576" applyNumberFormat="1" applyFont="1" applyBorder="1" applyAlignment="1">
      <alignment horizontal="right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177" fontId="63" fillId="34" borderId="0" xfId="565" applyNumberFormat="1" applyFont="1" applyFill="1" applyBorder="1" applyAlignment="1">
      <alignment horizontal="center" vertical="center" wrapText="1"/>
    </xf>
    <xf numFmtId="182" fontId="63" fillId="0" borderId="0" xfId="576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/>
    </xf>
    <xf numFmtId="0" fontId="56" fillId="33" borderId="10" xfId="314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7" fillId="6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2" fontId="59" fillId="0" borderId="10" xfId="576" applyFont="1" applyFill="1" applyBorder="1" applyAlignment="1">
      <alignment horizontal="center" vertical="center" wrapText="1"/>
    </xf>
    <xf numFmtId="179" fontId="57" fillId="0" borderId="0" xfId="0" applyNumberFormat="1" applyFont="1" applyFill="1" applyAlignment="1">
      <alignment horizontal="center" vertical="center" wrapText="1"/>
    </xf>
    <xf numFmtId="170" fontId="57" fillId="0" borderId="0" xfId="0" applyNumberFormat="1" applyFont="1" applyFill="1" applyAlignment="1">
      <alignment horizontal="center" vertical="center" wrapText="1"/>
    </xf>
    <xf numFmtId="42" fontId="57" fillId="0" borderId="0" xfId="0" applyNumberFormat="1" applyFont="1" applyFill="1" applyAlignment="1">
      <alignment horizontal="center" vertical="center" wrapText="1"/>
    </xf>
    <xf numFmtId="183" fontId="57" fillId="0" borderId="0" xfId="567" applyNumberFormat="1" applyFont="1" applyFill="1" applyAlignment="1">
      <alignment horizontal="center" vertical="center" wrapText="1"/>
    </xf>
    <xf numFmtId="0" fontId="45" fillId="33" borderId="10" xfId="314" applyFont="1" applyFill="1" applyBorder="1" applyAlignment="1">
      <alignment horizontal="center" vertical="center" wrapText="1"/>
    </xf>
    <xf numFmtId="170" fontId="46" fillId="34" borderId="10" xfId="0" applyNumberFormat="1" applyFont="1" applyFill="1" applyBorder="1" applyAlignment="1">
      <alignment horizontal="center" vertical="center"/>
    </xf>
    <xf numFmtId="0" fontId="49" fillId="60" borderId="11" xfId="0" applyFont="1" applyFill="1" applyBorder="1" applyAlignment="1">
      <alignment horizontal="center" vertical="center" wrapText="1"/>
    </xf>
    <xf numFmtId="170" fontId="49" fillId="60" borderId="11" xfId="0" applyNumberFormat="1" applyFont="1" applyFill="1" applyBorder="1" applyAlignment="1">
      <alignment horizontal="center" vertical="center" wrapText="1"/>
    </xf>
    <xf numFmtId="0" fontId="68" fillId="60" borderId="11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9" fillId="61" borderId="36" xfId="0" applyFont="1" applyFill="1" applyBorder="1" applyAlignment="1">
      <alignment horizontal="left" vertical="top" wrapText="1"/>
    </xf>
    <xf numFmtId="170" fontId="46" fillId="0" borderId="0" xfId="0" applyNumberFormat="1" applyFont="1" applyFill="1" applyAlignment="1">
      <alignment horizontal="center" vertical="center" wrapText="1"/>
    </xf>
    <xf numFmtId="177" fontId="70" fillId="0" borderId="0" xfId="566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6" fillId="33" borderId="10" xfId="314" applyFont="1" applyFill="1" applyBorder="1" applyAlignment="1">
      <alignment horizontal="center" vertical="center" wrapText="1"/>
    </xf>
    <xf numFmtId="0" fontId="1" fillId="0" borderId="0" xfId="314" applyFont="1" applyFill="1" applyBorder="1" applyAlignment="1">
      <alignment horizontal="center" vertical="center" wrapText="1"/>
    </xf>
    <xf numFmtId="0" fontId="0" fillId="0" borderId="0" xfId="314" applyFont="1" applyBorder="1" applyAlignment="1">
      <alignment horizontal="center" vertical="center" wrapText="1"/>
    </xf>
    <xf numFmtId="182" fontId="51" fillId="0" borderId="11" xfId="0" applyNumberFormat="1" applyFont="1" applyBorder="1" applyAlignment="1">
      <alignment vertical="center" wrapText="1"/>
    </xf>
    <xf numFmtId="182" fontId="51" fillId="0" borderId="32" xfId="0" applyNumberFormat="1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182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70" fontId="51" fillId="0" borderId="11" xfId="0" applyNumberFormat="1" applyFont="1" applyFill="1" applyBorder="1" applyAlignment="1">
      <alignment horizontal="center" vertical="center" wrapText="1"/>
    </xf>
    <xf numFmtId="181" fontId="51" fillId="0" borderId="11" xfId="449" applyNumberFormat="1" applyFont="1" applyFill="1" applyBorder="1" applyAlignment="1">
      <alignment horizontal="center" vertical="center" wrapText="1"/>
    </xf>
    <xf numFmtId="170" fontId="51" fillId="0" borderId="32" xfId="0" applyNumberFormat="1" applyFont="1" applyFill="1" applyBorder="1" applyAlignment="1">
      <alignment horizontal="center" vertical="center" wrapText="1"/>
    </xf>
    <xf numFmtId="3" fontId="45" fillId="33" borderId="10" xfId="314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0" fontId="0" fillId="63" borderId="0" xfId="0" applyFill="1"/>
    <xf numFmtId="0" fontId="52" fillId="63" borderId="34" xfId="0" applyFont="1" applyFill="1" applyBorder="1" applyAlignment="1">
      <alignment vertical="center" wrapText="1"/>
    </xf>
    <xf numFmtId="0" fontId="20" fillId="63" borderId="34" xfId="44" applyFill="1" applyBorder="1" applyAlignment="1">
      <alignment vertical="center" wrapText="1"/>
    </xf>
    <xf numFmtId="0" fontId="52" fillId="63" borderId="34" xfId="0" applyFont="1" applyFill="1" applyBorder="1" applyAlignment="1">
      <alignment horizontal="right" vertical="center" wrapText="1"/>
    </xf>
    <xf numFmtId="0" fontId="20" fillId="63" borderId="34" xfId="44" applyFill="1" applyBorder="1" applyAlignment="1">
      <alignment horizontal="right" vertical="center" wrapText="1"/>
    </xf>
    <xf numFmtId="0" fontId="53" fillId="64" borderId="35" xfId="0" applyFont="1" applyFill="1" applyBorder="1" applyAlignment="1">
      <alignment horizontal="right" vertical="center" wrapText="1"/>
    </xf>
    <xf numFmtId="0" fontId="52" fillId="64" borderId="34" xfId="0" applyFont="1" applyFill="1" applyBorder="1" applyAlignment="1">
      <alignment vertical="center" wrapText="1"/>
    </xf>
    <xf numFmtId="0" fontId="20" fillId="64" borderId="34" xfId="44" applyFill="1" applyBorder="1" applyAlignment="1">
      <alignment vertical="center" wrapText="1"/>
    </xf>
    <xf numFmtId="0" fontId="52" fillId="64" borderId="34" xfId="0" applyFont="1" applyFill="1" applyBorder="1" applyAlignment="1">
      <alignment horizontal="right" vertical="center" wrapText="1"/>
    </xf>
    <xf numFmtId="0" fontId="20" fillId="64" borderId="34" xfId="44" applyFill="1" applyBorder="1" applyAlignment="1">
      <alignment horizontal="right" vertical="center" wrapText="1"/>
    </xf>
    <xf numFmtId="0" fontId="53" fillId="63" borderId="35" xfId="0" applyFont="1" applyFill="1" applyBorder="1" applyAlignment="1">
      <alignment horizontal="right" vertical="center" wrapText="1"/>
    </xf>
    <xf numFmtId="0" fontId="46" fillId="0" borderId="10" xfId="567" applyNumberFormat="1" applyFont="1" applyFill="1" applyBorder="1" applyAlignment="1">
      <alignment horizontal="center" vertical="center"/>
    </xf>
    <xf numFmtId="3" fontId="46" fillId="0" borderId="10" xfId="567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42" fontId="56" fillId="33" borderId="10" xfId="576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2" fontId="57" fillId="0" borderId="0" xfId="576" applyFont="1" applyAlignment="1">
      <alignment horizontal="center" vertical="center"/>
    </xf>
    <xf numFmtId="0" fontId="45" fillId="33" borderId="10" xfId="314" applyFont="1" applyFill="1" applyBorder="1" applyAlignment="1">
      <alignment horizontal="center" vertical="center" wrapText="1"/>
    </xf>
    <xf numFmtId="0" fontId="45" fillId="33" borderId="10" xfId="569" applyFont="1" applyFill="1" applyBorder="1" applyAlignment="1">
      <alignment horizontal="center" vertical="center" wrapText="1"/>
    </xf>
    <xf numFmtId="3" fontId="45" fillId="33" borderId="10" xfId="314" applyNumberFormat="1" applyFont="1" applyFill="1" applyBorder="1" applyAlignment="1">
      <alignment horizontal="center" vertical="center" wrapText="1"/>
    </xf>
    <xf numFmtId="14" fontId="0" fillId="0" borderId="10" xfId="0" applyNumberFormat="1" applyBorder="1"/>
    <xf numFmtId="0" fontId="74" fillId="65" borderId="38" xfId="0" applyFont="1" applyFill="1" applyBorder="1" applyAlignment="1">
      <alignment horizontal="center" vertical="center" wrapText="1"/>
    </xf>
    <xf numFmtId="0" fontId="74" fillId="65" borderId="39" xfId="0" applyFont="1" applyFill="1" applyBorder="1" applyAlignment="1">
      <alignment horizontal="center" vertical="center" wrapText="1"/>
    </xf>
    <xf numFmtId="0" fontId="74" fillId="65" borderId="40" xfId="0" applyFont="1" applyFill="1" applyBorder="1" applyAlignment="1">
      <alignment horizontal="center" vertical="center" wrapText="1"/>
    </xf>
    <xf numFmtId="0" fontId="74" fillId="65" borderId="41" xfId="0" applyFont="1" applyFill="1" applyBorder="1" applyAlignment="1">
      <alignment horizontal="center" vertical="center" wrapText="1"/>
    </xf>
    <xf numFmtId="0" fontId="74" fillId="65" borderId="42" xfId="0" applyFont="1" applyFill="1" applyBorder="1" applyAlignment="1">
      <alignment horizontal="center" vertical="center" wrapText="1"/>
    </xf>
    <xf numFmtId="0" fontId="74" fillId="65" borderId="43" xfId="0" applyFont="1" applyFill="1" applyBorder="1" applyAlignment="1">
      <alignment horizontal="center" vertical="center" wrapText="1"/>
    </xf>
    <xf numFmtId="0" fontId="74" fillId="65" borderId="4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0" borderId="0" xfId="0" applyFont="1" applyAlignment="1"/>
    <xf numFmtId="0" fontId="74" fillId="0" borderId="37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 wrapText="1"/>
    </xf>
    <xf numFmtId="15" fontId="75" fillId="0" borderId="45" xfId="0" applyNumberFormat="1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185" fontId="75" fillId="65" borderId="47" xfId="0" applyNumberFormat="1" applyFont="1" applyFill="1" applyBorder="1" applyAlignment="1">
      <alignment horizontal="center" vertical="center" wrapText="1"/>
    </xf>
    <xf numFmtId="185" fontId="75" fillId="65" borderId="48" xfId="0" applyNumberFormat="1" applyFont="1" applyFill="1" applyBorder="1" applyAlignment="1">
      <alignment horizontal="center" vertical="center" wrapText="1"/>
    </xf>
    <xf numFmtId="185" fontId="74" fillId="65" borderId="49" xfId="0" applyNumberFormat="1" applyFont="1" applyFill="1" applyBorder="1" applyAlignment="1">
      <alignment horizontal="center" vertical="center" wrapText="1"/>
    </xf>
    <xf numFmtId="185" fontId="75" fillId="65" borderId="50" xfId="0" applyNumberFormat="1" applyFont="1" applyFill="1" applyBorder="1" applyAlignment="1">
      <alignment horizontal="center" vertical="center" wrapText="1"/>
    </xf>
    <xf numFmtId="185" fontId="74" fillId="65" borderId="45" xfId="0" applyNumberFormat="1" applyFont="1" applyFill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15" fontId="75" fillId="0" borderId="37" xfId="0" applyNumberFormat="1" applyFont="1" applyBorder="1" applyAlignment="1">
      <alignment horizontal="center" vertical="center" wrapText="1"/>
    </xf>
    <xf numFmtId="185" fontId="75" fillId="65" borderId="51" xfId="0" applyNumberFormat="1" applyFont="1" applyFill="1" applyBorder="1" applyAlignment="1">
      <alignment horizontal="center" vertical="center" wrapText="1"/>
    </xf>
    <xf numFmtId="185" fontId="74" fillId="65" borderId="52" xfId="0" applyNumberFormat="1" applyFont="1" applyFill="1" applyBorder="1" applyAlignment="1">
      <alignment horizontal="center" vertical="center" wrapText="1"/>
    </xf>
    <xf numFmtId="185" fontId="74" fillId="65" borderId="53" xfId="0" applyNumberFormat="1" applyFont="1" applyFill="1" applyBorder="1" applyAlignment="1">
      <alignment horizontal="center" vertical="center" wrapText="1"/>
    </xf>
    <xf numFmtId="0" fontId="75" fillId="66" borderId="37" xfId="0" applyFont="1" applyFill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/>
    </xf>
    <xf numFmtId="0" fontId="75" fillId="66" borderId="37" xfId="0" applyFont="1" applyFill="1" applyBorder="1" applyAlignment="1">
      <alignment horizontal="center" vertical="center"/>
    </xf>
    <xf numFmtId="0" fontId="75" fillId="66" borderId="0" xfId="0" applyFont="1" applyFill="1" applyBorder="1" applyAlignment="1">
      <alignment horizontal="center" vertical="center" wrapText="1"/>
    </xf>
    <xf numFmtId="185" fontId="75" fillId="65" borderId="37" xfId="0" applyNumberFormat="1" applyFont="1" applyFill="1" applyBorder="1" applyAlignment="1">
      <alignment horizontal="center" vertical="center" wrapText="1"/>
    </xf>
    <xf numFmtId="185" fontId="74" fillId="65" borderId="37" xfId="0" applyNumberFormat="1" applyFont="1" applyFill="1" applyBorder="1" applyAlignment="1">
      <alignment horizontal="center" vertical="center" wrapText="1"/>
    </xf>
    <xf numFmtId="15" fontId="76" fillId="0" borderId="37" xfId="0" applyNumberFormat="1" applyFont="1" applyBorder="1" applyAlignment="1">
      <alignment horizontal="center" vertical="center" wrapText="1"/>
    </xf>
    <xf numFmtId="10" fontId="75" fillId="0" borderId="37" xfId="0" applyNumberFormat="1" applyFont="1" applyBorder="1" applyAlignment="1">
      <alignment horizontal="center" vertical="center" wrapText="1"/>
    </xf>
    <xf numFmtId="186" fontId="75" fillId="0" borderId="37" xfId="0" applyNumberFormat="1" applyFont="1" applyBorder="1" applyAlignment="1">
      <alignment horizontal="center" vertical="center" wrapText="1"/>
    </xf>
    <xf numFmtId="15" fontId="75" fillId="66" borderId="37" xfId="0" applyNumberFormat="1" applyFont="1" applyFill="1" applyBorder="1" applyAlignment="1">
      <alignment horizontal="center" vertical="center" wrapText="1"/>
    </xf>
    <xf numFmtId="0" fontId="72" fillId="62" borderId="37" xfId="0" applyFont="1" applyFill="1" applyBorder="1" applyAlignment="1">
      <alignment horizontal="center" vertical="center" wrapText="1"/>
    </xf>
    <xf numFmtId="184" fontId="72" fillId="62" borderId="37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77" fillId="34" borderId="37" xfId="0" applyFont="1" applyFill="1" applyBorder="1" applyAlignment="1">
      <alignment horizontal="center" vertical="center" wrapText="1"/>
    </xf>
    <xf numFmtId="170" fontId="47" fillId="34" borderId="32" xfId="565" applyNumberFormat="1" applyFont="1" applyFill="1" applyBorder="1" applyAlignment="1">
      <alignment horizontal="center" vertical="center" wrapText="1"/>
    </xf>
    <xf numFmtId="0" fontId="47" fillId="34" borderId="48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170" fontId="47" fillId="34" borderId="54" xfId="565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70" fontId="47" fillId="34" borderId="31" xfId="565" applyNumberFormat="1" applyFont="1" applyFill="1" applyBorder="1" applyAlignment="1">
      <alignment horizontal="center" vertical="center" wrapText="1"/>
    </xf>
    <xf numFmtId="0" fontId="47" fillId="34" borderId="50" xfId="0" applyFont="1" applyFill="1" applyBorder="1" applyAlignment="1">
      <alignment horizontal="center" vertical="center" wrapText="1"/>
    </xf>
    <xf numFmtId="170" fontId="47" fillId="34" borderId="10" xfId="565" applyNumberFormat="1" applyFont="1" applyFill="1" applyBorder="1" applyAlignment="1">
      <alignment horizontal="center" vertical="center" wrapText="1"/>
    </xf>
    <xf numFmtId="42" fontId="18" fillId="0" borderId="0" xfId="91" applyNumberFormat="1"/>
    <xf numFmtId="0" fontId="46" fillId="0" borderId="0" xfId="0" applyFont="1" applyAlignment="1"/>
    <xf numFmtId="42" fontId="47" fillId="34" borderId="10" xfId="576" applyFont="1" applyFill="1" applyBorder="1" applyAlignment="1">
      <alignment horizontal="center" vertical="center"/>
    </xf>
    <xf numFmtId="42" fontId="47" fillId="34" borderId="10" xfId="576" applyFont="1" applyFill="1" applyBorder="1" applyAlignment="1">
      <alignment horizontal="center" vertical="center" wrapText="1"/>
    </xf>
    <xf numFmtId="0" fontId="46" fillId="0" borderId="0" xfId="0" applyFont="1"/>
    <xf numFmtId="42" fontId="47" fillId="0" borderId="10" xfId="576" applyFont="1" applyFill="1" applyBorder="1" applyAlignment="1">
      <alignment horizontal="center" vertical="center" wrapText="1"/>
    </xf>
    <xf numFmtId="170" fontId="46" fillId="0" borderId="0" xfId="0" applyNumberFormat="1" applyFont="1" applyBorder="1" applyAlignment="1">
      <alignment horizontal="center" vertical="center"/>
    </xf>
    <xf numFmtId="42" fontId="46" fillId="0" borderId="10" xfId="576" applyFont="1" applyFill="1" applyBorder="1" applyAlignment="1">
      <alignment horizontal="center" vertical="center"/>
    </xf>
    <xf numFmtId="178" fontId="46" fillId="0" borderId="10" xfId="567" applyNumberFormat="1" applyFont="1" applyFill="1" applyBorder="1" applyAlignment="1">
      <alignment horizontal="center" vertical="center"/>
    </xf>
    <xf numFmtId="0" fontId="71" fillId="34" borderId="11" xfId="44" applyFont="1" applyFill="1" applyBorder="1" applyAlignment="1">
      <alignment horizontal="center" vertical="center" wrapText="1"/>
    </xf>
    <xf numFmtId="0" fontId="71" fillId="34" borderId="10" xfId="44" applyFont="1" applyFill="1" applyBorder="1" applyAlignment="1">
      <alignment horizontal="center" vertical="center" wrapText="1"/>
    </xf>
    <xf numFmtId="0" fontId="72" fillId="67" borderId="37" xfId="0" applyFont="1" applyFill="1" applyBorder="1" applyAlignment="1">
      <alignment horizontal="center" vertical="center" wrapText="1"/>
    </xf>
    <xf numFmtId="0" fontId="72" fillId="63" borderId="54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182" fontId="72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182" fontId="72" fillId="34" borderId="10" xfId="0" applyNumberFormat="1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 vertical="center"/>
    </xf>
    <xf numFmtId="0" fontId="45" fillId="33" borderId="10" xfId="314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47" fillId="63" borderId="10" xfId="0" applyFont="1" applyFill="1" applyBorder="1" applyAlignment="1">
      <alignment horizontal="center" vertical="center" wrapText="1"/>
    </xf>
    <xf numFmtId="177" fontId="47" fillId="63" borderId="1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47" fillId="63" borderId="10" xfId="0" applyFont="1" applyFill="1" applyBorder="1" applyAlignment="1">
      <alignment vertical="center" wrapText="1"/>
    </xf>
    <xf numFmtId="6" fontId="47" fillId="63" borderId="10" xfId="0" applyNumberFormat="1" applyFont="1" applyFill="1" applyBorder="1" applyAlignment="1">
      <alignment horizontal="center" vertical="center" wrapText="1"/>
    </xf>
    <xf numFmtId="6" fontId="46" fillId="0" borderId="0" xfId="576" applyNumberFormat="1" applyFont="1" applyFill="1" applyAlignment="1">
      <alignment horizontal="center" vertical="center"/>
    </xf>
    <xf numFmtId="0" fontId="8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42" fontId="0" fillId="34" borderId="10" xfId="576" applyFont="1" applyFill="1" applyBorder="1"/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/>
    <xf numFmtId="0" fontId="80" fillId="34" borderId="10" xfId="0" applyFont="1" applyFill="1" applyBorder="1" applyAlignment="1">
      <alignment horizontal="left" vertical="center"/>
    </xf>
    <xf numFmtId="0" fontId="82" fillId="34" borderId="10" xfId="0" applyFont="1" applyFill="1" applyBorder="1" applyAlignment="1">
      <alignment vertical="center" wrapText="1"/>
    </xf>
    <xf numFmtId="6" fontId="0" fillId="34" borderId="10" xfId="576" applyNumberFormat="1" applyFont="1" applyFill="1" applyBorder="1"/>
    <xf numFmtId="42" fontId="82" fillId="34" borderId="10" xfId="576" applyFont="1" applyFill="1" applyBorder="1" applyAlignment="1">
      <alignment horizontal="right" vertical="center" wrapText="1"/>
    </xf>
    <xf numFmtId="0" fontId="46" fillId="34" borderId="10" xfId="0" applyFont="1" applyFill="1" applyBorder="1"/>
    <xf numFmtId="0" fontId="0" fillId="34" borderId="10" xfId="0" applyFont="1" applyFill="1" applyBorder="1" applyAlignment="1">
      <alignment horizontal="left"/>
    </xf>
    <xf numFmtId="42" fontId="0" fillId="34" borderId="10" xfId="576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2" fontId="0" fillId="34" borderId="10" xfId="576" applyFont="1" applyFill="1" applyBorder="1" applyAlignment="1">
      <alignment horizontal="left"/>
    </xf>
    <xf numFmtId="0" fontId="72" fillId="68" borderId="11" xfId="0" applyFont="1" applyFill="1" applyBorder="1" applyAlignment="1">
      <alignment horizontal="center" vertical="center" wrapText="1"/>
    </xf>
    <xf numFmtId="0" fontId="72" fillId="68" borderId="12" xfId="0" applyFont="1" applyFill="1" applyBorder="1" applyAlignment="1">
      <alignment horizontal="center" vertical="center" wrapText="1"/>
    </xf>
    <xf numFmtId="0" fontId="72" fillId="68" borderId="32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72" fillId="34" borderId="3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20" fillId="34" borderId="10" xfId="44" applyFill="1" applyBorder="1" applyAlignment="1">
      <alignment horizontal="center" vertical="center" wrapText="1"/>
    </xf>
    <xf numFmtId="0" fontId="72" fillId="67" borderId="52" xfId="0" applyFont="1" applyFill="1" applyBorder="1" applyAlignment="1">
      <alignment horizontal="center" vertical="center" wrapText="1"/>
    </xf>
    <xf numFmtId="0" fontId="72" fillId="67" borderId="53" xfId="0" applyFont="1" applyFill="1" applyBorder="1" applyAlignment="1">
      <alignment horizontal="center" vertical="center" wrapText="1"/>
    </xf>
    <xf numFmtId="0" fontId="72" fillId="67" borderId="45" xfId="0" applyFont="1" applyFill="1" applyBorder="1" applyAlignment="1">
      <alignment horizontal="center" vertical="center" wrapText="1"/>
    </xf>
    <xf numFmtId="0" fontId="78" fillId="68" borderId="52" xfId="0" applyFont="1" applyFill="1" applyBorder="1" applyAlignment="1">
      <alignment horizontal="center" vertical="center" wrapText="1"/>
    </xf>
    <xf numFmtId="0" fontId="78" fillId="68" borderId="53" xfId="0" applyFont="1" applyFill="1" applyBorder="1" applyAlignment="1">
      <alignment horizontal="center" vertical="center" wrapText="1"/>
    </xf>
    <xf numFmtId="0" fontId="78" fillId="68" borderId="45" xfId="0" applyFont="1" applyFill="1" applyBorder="1" applyAlignment="1">
      <alignment horizontal="center" vertical="center" wrapText="1"/>
    </xf>
    <xf numFmtId="0" fontId="79" fillId="68" borderId="57" xfId="0" applyFont="1" applyFill="1" applyBorder="1" applyAlignment="1">
      <alignment horizontal="center" vertical="center" wrapText="1"/>
    </xf>
    <xf numFmtId="0" fontId="79" fillId="68" borderId="56" xfId="0" applyFont="1" applyFill="1" applyBorder="1" applyAlignment="1">
      <alignment horizontal="center" vertical="center" wrapText="1"/>
    </xf>
    <xf numFmtId="0" fontId="79" fillId="68" borderId="58" xfId="0" applyFont="1" applyFill="1" applyBorder="1" applyAlignment="1">
      <alignment horizontal="center" vertical="center" wrapText="1"/>
    </xf>
    <xf numFmtId="0" fontId="78" fillId="67" borderId="52" xfId="0" applyFont="1" applyFill="1" applyBorder="1" applyAlignment="1">
      <alignment horizontal="center" vertical="center" wrapText="1"/>
    </xf>
    <xf numFmtId="0" fontId="78" fillId="67" borderId="53" xfId="0" applyFont="1" applyFill="1" applyBorder="1" applyAlignment="1">
      <alignment horizontal="center" vertical="center" wrapText="1"/>
    </xf>
    <xf numFmtId="0" fontId="79" fillId="67" borderId="57" xfId="0" applyFont="1" applyFill="1" applyBorder="1" applyAlignment="1">
      <alignment horizontal="center" vertical="center" wrapText="1"/>
    </xf>
    <xf numFmtId="0" fontId="79" fillId="67" borderId="56" xfId="0" applyFont="1" applyFill="1" applyBorder="1" applyAlignment="1">
      <alignment horizontal="center" vertical="center" wrapText="1"/>
    </xf>
    <xf numFmtId="0" fontId="72" fillId="67" borderId="11" xfId="0" applyFont="1" applyFill="1" applyBorder="1" applyAlignment="1">
      <alignment horizontal="center" vertical="center" wrapText="1"/>
    </xf>
    <xf numFmtId="0" fontId="72" fillId="67" borderId="12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8" fillId="67" borderId="55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77" fontId="47" fillId="0" borderId="10" xfId="565" applyNumberFormat="1" applyFont="1" applyFill="1" applyBorder="1" applyAlignment="1">
      <alignment horizontal="center" vertical="center" wrapText="1"/>
    </xf>
    <xf numFmtId="177" fontId="47" fillId="34" borderId="10" xfId="565" applyNumberFormat="1" applyFont="1" applyFill="1" applyBorder="1" applyAlignment="1">
      <alignment horizontal="center" vertical="center" wrapText="1"/>
    </xf>
    <xf numFmtId="177" fontId="47" fillId="34" borderId="10" xfId="565" applyNumberFormat="1" applyFont="1" applyFill="1" applyBorder="1" applyAlignment="1">
      <alignment horizontal="center" vertical="center"/>
    </xf>
    <xf numFmtId="0" fontId="20" fillId="0" borderId="10" xfId="44" applyBorder="1" applyAlignment="1">
      <alignment horizontal="center" vertical="center"/>
    </xf>
    <xf numFmtId="0" fontId="46" fillId="34" borderId="11" xfId="568" applyFont="1" applyFill="1" applyBorder="1" applyAlignment="1">
      <alignment horizontal="center" vertical="center" wrapText="1"/>
    </xf>
    <xf numFmtId="0" fontId="46" fillId="34" borderId="32" xfId="568" applyFont="1" applyFill="1" applyBorder="1" applyAlignment="1">
      <alignment horizontal="center" vertical="center" wrapText="1"/>
    </xf>
    <xf numFmtId="0" fontId="46" fillId="34" borderId="10" xfId="568" applyFont="1" applyFill="1" applyBorder="1" applyAlignment="1">
      <alignment horizontal="center" vertical="center"/>
    </xf>
    <xf numFmtId="0" fontId="46" fillId="34" borderId="10" xfId="568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45" fillId="33" borderId="10" xfId="564" applyFont="1" applyFill="1" applyBorder="1" applyAlignment="1">
      <alignment horizontal="center" vertical="center" wrapText="1"/>
    </xf>
    <xf numFmtId="0" fontId="46" fillId="0" borderId="10" xfId="564" applyFont="1" applyBorder="1" applyAlignment="1">
      <alignment horizontal="center" vertical="center"/>
    </xf>
    <xf numFmtId="0" fontId="45" fillId="33" borderId="10" xfId="314" applyFont="1" applyFill="1" applyBorder="1" applyAlignment="1">
      <alignment horizontal="center" vertical="center" wrapText="1"/>
    </xf>
    <xf numFmtId="0" fontId="46" fillId="0" borderId="30" xfId="564" applyFont="1" applyBorder="1" applyAlignment="1">
      <alignment horizontal="center" vertical="center"/>
    </xf>
    <xf numFmtId="0" fontId="46" fillId="0" borderId="31" xfId="564" applyFont="1" applyBorder="1" applyAlignment="1">
      <alignment horizontal="center" vertical="center"/>
    </xf>
    <xf numFmtId="0" fontId="46" fillId="0" borderId="30" xfId="314" applyFont="1" applyBorder="1" applyAlignment="1">
      <alignment horizontal="center" vertical="center"/>
    </xf>
    <xf numFmtId="0" fontId="46" fillId="0" borderId="31" xfId="314" applyFont="1" applyBorder="1" applyAlignment="1">
      <alignment horizontal="center" vertical="center"/>
    </xf>
    <xf numFmtId="0" fontId="46" fillId="0" borderId="10" xfId="314" applyFont="1" applyBorder="1" applyAlignment="1">
      <alignment horizontal="center" vertical="center"/>
    </xf>
    <xf numFmtId="180" fontId="46" fillId="34" borderId="10" xfId="0" applyNumberFormat="1" applyFont="1" applyFill="1" applyBorder="1" applyAlignment="1">
      <alignment horizontal="center" vertical="center"/>
    </xf>
    <xf numFmtId="170" fontId="46" fillId="0" borderId="10" xfId="0" applyNumberFormat="1" applyFont="1" applyBorder="1" applyAlignment="1">
      <alignment horizontal="center" vertical="center"/>
    </xf>
    <xf numFmtId="170" fontId="46" fillId="0" borderId="11" xfId="0" applyNumberFormat="1" applyFont="1" applyBorder="1" applyAlignment="1">
      <alignment horizontal="center" vertical="center"/>
    </xf>
    <xf numFmtId="170" fontId="46" fillId="0" borderId="12" xfId="0" applyNumberFormat="1" applyFont="1" applyBorder="1" applyAlignment="1">
      <alignment horizontal="center" vertical="center"/>
    </xf>
    <xf numFmtId="170" fontId="46" fillId="0" borderId="32" xfId="0" applyNumberFormat="1" applyFont="1" applyBorder="1" applyAlignment="1">
      <alignment horizontal="center" vertical="center"/>
    </xf>
    <xf numFmtId="170" fontId="46" fillId="34" borderId="12" xfId="567" applyNumberFormat="1" applyFont="1" applyFill="1" applyBorder="1" applyAlignment="1">
      <alignment horizontal="center" vertical="center"/>
    </xf>
    <xf numFmtId="170" fontId="46" fillId="34" borderId="32" xfId="567" applyNumberFormat="1" applyFont="1" applyFill="1" applyBorder="1" applyAlignment="1">
      <alignment horizontal="center" vertical="center"/>
    </xf>
    <xf numFmtId="170" fontId="46" fillId="34" borderId="11" xfId="567" applyNumberFormat="1" applyFont="1" applyFill="1" applyBorder="1" applyAlignment="1">
      <alignment horizontal="center" vertical="center"/>
    </xf>
    <xf numFmtId="0" fontId="46" fillId="0" borderId="30" xfId="314" applyFont="1" applyFill="1" applyBorder="1" applyAlignment="1">
      <alignment horizontal="center" vertical="center"/>
    </xf>
    <xf numFmtId="0" fontId="46" fillId="0" borderId="31" xfId="314" applyFont="1" applyFill="1" applyBorder="1" applyAlignment="1">
      <alignment horizontal="center" vertical="center"/>
    </xf>
    <xf numFmtId="170" fontId="46" fillId="34" borderId="10" xfId="567" applyNumberFormat="1" applyFont="1" applyFill="1" applyBorder="1" applyAlignment="1">
      <alignment horizontal="center" vertical="center"/>
    </xf>
    <xf numFmtId="0" fontId="45" fillId="33" borderId="10" xfId="569" applyFont="1" applyFill="1" applyBorder="1" applyAlignment="1">
      <alignment horizontal="center" vertical="center" wrapText="1"/>
    </xf>
    <xf numFmtId="0" fontId="46" fillId="0" borderId="10" xfId="569" applyFont="1" applyBorder="1" applyAlignment="1">
      <alignment horizontal="center" vertical="center" wrapText="1"/>
    </xf>
    <xf numFmtId="0" fontId="0" fillId="0" borderId="30" xfId="564" applyFont="1" applyBorder="1" applyAlignment="1">
      <alignment horizontal="center" vertical="center"/>
    </xf>
    <xf numFmtId="0" fontId="0" fillId="0" borderId="31" xfId="564" applyFont="1" applyBorder="1" applyAlignment="1">
      <alignment horizontal="center" vertical="center"/>
    </xf>
    <xf numFmtId="0" fontId="16" fillId="33" borderId="11" xfId="564" applyFont="1" applyFill="1" applyBorder="1" applyAlignment="1">
      <alignment horizontal="center" vertical="center" wrapText="1"/>
    </xf>
    <xf numFmtId="0" fontId="16" fillId="33" borderId="12" xfId="564" applyFont="1" applyFill="1" applyBorder="1" applyAlignment="1">
      <alignment horizontal="center" vertical="center" wrapText="1"/>
    </xf>
    <xf numFmtId="0" fontId="16" fillId="33" borderId="32" xfId="564" applyFont="1" applyFill="1" applyBorder="1" applyAlignment="1">
      <alignment horizontal="center" vertical="center" wrapText="1"/>
    </xf>
    <xf numFmtId="0" fontId="51" fillId="0" borderId="10" xfId="314" applyFont="1" applyFill="1" applyBorder="1" applyAlignment="1">
      <alignment horizontal="center" vertical="center" wrapText="1"/>
    </xf>
    <xf numFmtId="0" fontId="51" fillId="0" borderId="10" xfId="314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182" fontId="51" fillId="0" borderId="11" xfId="0" applyNumberFormat="1" applyFont="1" applyBorder="1" applyAlignment="1">
      <alignment horizontal="center" vertical="center" wrapText="1"/>
    </xf>
    <xf numFmtId="182" fontId="51" fillId="0" borderId="12" xfId="0" applyNumberFormat="1" applyFont="1" applyBorder="1" applyAlignment="1">
      <alignment horizontal="center" vertical="center" wrapText="1"/>
    </xf>
    <xf numFmtId="182" fontId="51" fillId="0" borderId="32" xfId="0" applyNumberFormat="1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6" fillId="33" borderId="11" xfId="314" applyFont="1" applyFill="1" applyBorder="1" applyAlignment="1">
      <alignment horizontal="center" vertical="center" wrapText="1"/>
    </xf>
    <xf numFmtId="0" fontId="56" fillId="33" borderId="12" xfId="314" applyFont="1" applyFill="1" applyBorder="1" applyAlignment="1">
      <alignment horizontal="center" vertical="center" wrapText="1"/>
    </xf>
    <xf numFmtId="0" fontId="56" fillId="33" borderId="32" xfId="314" applyFont="1" applyFill="1" applyBorder="1" applyAlignment="1">
      <alignment horizontal="center" vertical="center" wrapText="1"/>
    </xf>
    <xf numFmtId="0" fontId="57" fillId="0" borderId="10" xfId="314" applyFont="1" applyFill="1" applyBorder="1" applyAlignment="1">
      <alignment horizontal="center" vertical="center" wrapText="1"/>
    </xf>
    <xf numFmtId="0" fontId="57" fillId="0" borderId="10" xfId="314" applyFont="1" applyBorder="1" applyAlignment="1">
      <alignment horizontal="center" vertical="center" wrapText="1"/>
    </xf>
    <xf numFmtId="0" fontId="63" fillId="0" borderId="10" xfId="314" applyFont="1" applyFill="1" applyBorder="1" applyAlignment="1">
      <alignment horizontal="center" vertical="center" wrapText="1"/>
    </xf>
    <xf numFmtId="0" fontId="63" fillId="0" borderId="10" xfId="314" applyFont="1" applyBorder="1" applyAlignment="1">
      <alignment horizontal="center" vertical="center" wrapText="1"/>
    </xf>
    <xf numFmtId="0" fontId="62" fillId="33" borderId="11" xfId="314" applyFont="1" applyFill="1" applyBorder="1" applyAlignment="1">
      <alignment horizontal="center" vertical="center" wrapText="1"/>
    </xf>
    <xf numFmtId="0" fontId="62" fillId="33" borderId="12" xfId="314" applyFont="1" applyFill="1" applyBorder="1" applyAlignment="1">
      <alignment horizontal="center" vertical="center" wrapText="1"/>
    </xf>
    <xf numFmtId="0" fontId="62" fillId="33" borderId="32" xfId="314" applyFont="1" applyFill="1" applyBorder="1" applyAlignment="1">
      <alignment horizontal="center" vertical="center" wrapText="1"/>
    </xf>
    <xf numFmtId="0" fontId="46" fillId="0" borderId="10" xfId="314" applyFont="1" applyFill="1" applyBorder="1" applyAlignment="1">
      <alignment horizontal="center" vertical="center"/>
    </xf>
    <xf numFmtId="0" fontId="45" fillId="33" borderId="11" xfId="314" applyFont="1" applyFill="1" applyBorder="1" applyAlignment="1">
      <alignment horizontal="center" vertical="center" wrapText="1"/>
    </xf>
    <xf numFmtId="0" fontId="45" fillId="33" borderId="12" xfId="314" applyFont="1" applyFill="1" applyBorder="1" applyAlignment="1">
      <alignment horizontal="center" vertical="center" wrapText="1"/>
    </xf>
    <xf numFmtId="0" fontId="45" fillId="33" borderId="32" xfId="314" applyFont="1" applyFill="1" applyBorder="1" applyAlignment="1">
      <alignment horizontal="center" vertical="center" wrapText="1"/>
    </xf>
    <xf numFmtId="0" fontId="46" fillId="0" borderId="10" xfId="314" applyFont="1" applyFill="1" applyBorder="1" applyAlignment="1">
      <alignment horizontal="center" vertical="center" wrapText="1"/>
    </xf>
    <xf numFmtId="0" fontId="46" fillId="0" borderId="10" xfId="314" applyFont="1" applyBorder="1" applyAlignment="1">
      <alignment horizontal="center" vertical="center" wrapText="1"/>
    </xf>
    <xf numFmtId="0" fontId="46" fillId="34" borderId="10" xfId="314" applyFont="1" applyFill="1" applyBorder="1" applyAlignment="1">
      <alignment horizontal="center" vertical="center" wrapText="1"/>
    </xf>
    <xf numFmtId="0" fontId="16" fillId="33" borderId="11" xfId="314" applyFont="1" applyFill="1" applyBorder="1" applyAlignment="1">
      <alignment horizontal="center" vertical="center" wrapText="1"/>
    </xf>
    <xf numFmtId="0" fontId="16" fillId="33" borderId="12" xfId="314" applyFont="1" applyFill="1" applyBorder="1" applyAlignment="1">
      <alignment horizontal="center" vertical="center" wrapText="1"/>
    </xf>
    <xf numFmtId="0" fontId="16" fillId="33" borderId="59" xfId="314" applyFont="1" applyFill="1" applyBorder="1" applyAlignment="1">
      <alignment horizontal="center" vertical="center" wrapText="1"/>
    </xf>
    <xf numFmtId="0" fontId="1" fillId="0" borderId="30" xfId="314" applyFont="1" applyFill="1" applyBorder="1" applyAlignment="1">
      <alignment horizontal="center" vertical="center" wrapText="1"/>
    </xf>
    <xf numFmtId="0" fontId="1" fillId="0" borderId="33" xfId="314" applyFont="1" applyFill="1" applyBorder="1" applyAlignment="1">
      <alignment horizontal="center" vertical="center" wrapText="1"/>
    </xf>
    <xf numFmtId="0" fontId="1" fillId="0" borderId="31" xfId="314" applyFont="1" applyFill="1" applyBorder="1" applyAlignment="1">
      <alignment horizontal="center" vertical="center" wrapText="1"/>
    </xf>
    <xf numFmtId="0" fontId="0" fillId="0" borderId="30" xfId="314" applyFont="1" applyBorder="1" applyAlignment="1">
      <alignment horizontal="center" vertical="center" wrapText="1"/>
    </xf>
    <xf numFmtId="0" fontId="0" fillId="0" borderId="33" xfId="314" applyFont="1" applyBorder="1" applyAlignment="1">
      <alignment horizontal="center" vertical="center" wrapText="1"/>
    </xf>
    <xf numFmtId="0" fontId="0" fillId="0" borderId="31" xfId="314" applyFont="1" applyBorder="1" applyAlignment="1">
      <alignment horizontal="center" vertical="center" wrapText="1"/>
    </xf>
  </cellXfs>
  <cellStyles count="578">
    <cellStyle name="20% - Énfasis1" xfId="19" builtinId="30" customBuiltin="1"/>
    <cellStyle name="20% - Énfasis1 2" xfId="45"/>
    <cellStyle name="20% - Énfasis1 2 2" xfId="105"/>
    <cellStyle name="20% - Énfasis1 2 2 2" xfId="330"/>
    <cellStyle name="20% - Énfasis1 2 3" xfId="248"/>
    <cellStyle name="20% - Énfasis1 2 3 2" xfId="317"/>
    <cellStyle name="20% - Énfasis1 2 4" xfId="104"/>
    <cellStyle name="20% - Énfasis1 3" xfId="106"/>
    <cellStyle name="20% - Énfasis1 3 2" xfId="324"/>
    <cellStyle name="20% - Énfasis1 4" xfId="107"/>
    <cellStyle name="20% - Énfasis1 4 2" xfId="319"/>
    <cellStyle name="20% - Énfasis1 4 3" xfId="332"/>
    <cellStyle name="20% - Énfasis1 5" xfId="108"/>
    <cellStyle name="20% - Énfasis1 5 2" xfId="318"/>
    <cellStyle name="20% - Énfasis2" xfId="23" builtinId="34" customBuiltin="1"/>
    <cellStyle name="20% - Énfasis2 2" xfId="46"/>
    <cellStyle name="20% - Énfasis2 2 2" xfId="110"/>
    <cellStyle name="20% - Énfasis2 2 2 2" xfId="322"/>
    <cellStyle name="20% - Énfasis2 2 3" xfId="249"/>
    <cellStyle name="20% - Énfasis2 2 3 2" xfId="328"/>
    <cellStyle name="20% - Énfasis2 2 4" xfId="109"/>
    <cellStyle name="20% - Énfasis2 3" xfId="111"/>
    <cellStyle name="20% - Énfasis2 3 2" xfId="333"/>
    <cellStyle name="20% - Énfasis2 4" xfId="112"/>
    <cellStyle name="20% - Énfasis2 4 2" xfId="334"/>
    <cellStyle name="20% - Énfasis2 4 3" xfId="335"/>
    <cellStyle name="20% - Énfasis2 5" xfId="113"/>
    <cellStyle name="20% - Énfasis2 5 2" xfId="336"/>
    <cellStyle name="20% - Énfasis3" xfId="27" builtinId="38" customBuiltin="1"/>
    <cellStyle name="20% - Énfasis3 2" xfId="47"/>
    <cellStyle name="20% - Énfasis3 2 2" xfId="115"/>
    <cellStyle name="20% - Énfasis3 2 2 2" xfId="337"/>
    <cellStyle name="20% - Énfasis3 2 3" xfId="250"/>
    <cellStyle name="20% - Énfasis3 2 4" xfId="114"/>
    <cellStyle name="20% - Énfasis3 3" xfId="116"/>
    <cellStyle name="20% - Énfasis3 3 2" xfId="338"/>
    <cellStyle name="20% - Énfasis3 4" xfId="117"/>
    <cellStyle name="20% - Énfasis3 4 2" xfId="339"/>
    <cellStyle name="20% - Énfasis3 4 3" xfId="340"/>
    <cellStyle name="20% - Énfasis3 5" xfId="118"/>
    <cellStyle name="20% - Énfasis3 5 2" xfId="341"/>
    <cellStyle name="20% - Énfasis4" xfId="31" builtinId="42" customBuiltin="1"/>
    <cellStyle name="20% - Énfasis4 2" xfId="48"/>
    <cellStyle name="20% - Énfasis4 2 2" xfId="120"/>
    <cellStyle name="20% - Énfasis4 2 2 2" xfId="342"/>
    <cellStyle name="20% - Énfasis4 2 3" xfId="251"/>
    <cellStyle name="20% - Énfasis4 2 3 2" xfId="343"/>
    <cellStyle name="20% - Énfasis4 2 4" xfId="119"/>
    <cellStyle name="20% - Énfasis4 3" xfId="121"/>
    <cellStyle name="20% - Énfasis4 3 2" xfId="344"/>
    <cellStyle name="20% - Énfasis4 4" xfId="122"/>
    <cellStyle name="20% - Énfasis4 4 2" xfId="345"/>
    <cellStyle name="20% - Énfasis4 4 3" xfId="346"/>
    <cellStyle name="20% - Énfasis4 5" xfId="123"/>
    <cellStyle name="20% - Énfasis4 5 2" xfId="347"/>
    <cellStyle name="20% - Énfasis5" xfId="35" builtinId="46" customBuiltin="1"/>
    <cellStyle name="20% - Énfasis5 2" xfId="49"/>
    <cellStyle name="20% - Énfasis5 2 2" xfId="124"/>
    <cellStyle name="20% - Énfasis5 2 2 2" xfId="348"/>
    <cellStyle name="20% - Énfasis5 3" xfId="125"/>
    <cellStyle name="20% - Énfasis5 3 2" xfId="349"/>
    <cellStyle name="20% - Énfasis5 4" xfId="126"/>
    <cellStyle name="20% - Énfasis5 4 2" xfId="350"/>
    <cellStyle name="20% - Énfasis5 4 3" xfId="351"/>
    <cellStyle name="20% - Énfasis5 5" xfId="352"/>
    <cellStyle name="20% - Énfasis6" xfId="39" builtinId="50" customBuiltin="1"/>
    <cellStyle name="20% - Énfasis6 2" xfId="50"/>
    <cellStyle name="20% - Énfasis6 2 2" xfId="127"/>
    <cellStyle name="20% - Énfasis6 2 2 2" xfId="353"/>
    <cellStyle name="20% - Énfasis6 2 3" xfId="354"/>
    <cellStyle name="20% - Énfasis6 3" xfId="128"/>
    <cellStyle name="20% - Énfasis6 3 2" xfId="355"/>
    <cellStyle name="20% - Énfasis6 4" xfId="129"/>
    <cellStyle name="20% - Énfasis6 4 2" xfId="356"/>
    <cellStyle name="20% - Énfasis6 4 3" xfId="357"/>
    <cellStyle name="20% - Énfasis6 5" xfId="358"/>
    <cellStyle name="40% - Énfasis1" xfId="20" builtinId="31" customBuiltin="1"/>
    <cellStyle name="40% - Énfasis1 2" xfId="51"/>
    <cellStyle name="40% - Énfasis1 2 2" xfId="131"/>
    <cellStyle name="40% - Énfasis1 2 2 2" xfId="359"/>
    <cellStyle name="40% - Énfasis1 2 3" xfId="252"/>
    <cellStyle name="40% - Énfasis1 2 3 2" xfId="360"/>
    <cellStyle name="40% - Énfasis1 2 4" xfId="130"/>
    <cellStyle name="40% - Énfasis1 3" xfId="132"/>
    <cellStyle name="40% - Énfasis1 3 2" xfId="361"/>
    <cellStyle name="40% - Énfasis1 4" xfId="133"/>
    <cellStyle name="40% - Énfasis1 4 2" xfId="362"/>
    <cellStyle name="40% - Énfasis1 4 3" xfId="363"/>
    <cellStyle name="40% - Énfasis1 5" xfId="134"/>
    <cellStyle name="40% - Énfasis1 5 2" xfId="364"/>
    <cellStyle name="40% - Énfasis2" xfId="24" builtinId="35" customBuiltin="1"/>
    <cellStyle name="40% - Énfasis2 2" xfId="52"/>
    <cellStyle name="40% - Énfasis2 2 2" xfId="135"/>
    <cellStyle name="40% - Énfasis2 2 2 2" xfId="365"/>
    <cellStyle name="40% - Énfasis2 3" xfId="136"/>
    <cellStyle name="40% - Énfasis2 3 2" xfId="366"/>
    <cellStyle name="40% - Énfasis2 4" xfId="137"/>
    <cellStyle name="40% - Énfasis2 4 2" xfId="367"/>
    <cellStyle name="40% - Énfasis2 4 3" xfId="368"/>
    <cellStyle name="40% - Énfasis2 5" xfId="369"/>
    <cellStyle name="40% - Énfasis3" xfId="28" builtinId="39" customBuiltin="1"/>
    <cellStyle name="40% - Énfasis3 2" xfId="53"/>
    <cellStyle name="40% - Énfasis3 2 2" xfId="139"/>
    <cellStyle name="40% - Énfasis3 2 2 2" xfId="370"/>
    <cellStyle name="40% - Énfasis3 2 3" xfId="253"/>
    <cellStyle name="40% - Énfasis3 2 4" xfId="138"/>
    <cellStyle name="40% - Énfasis3 3" xfId="140"/>
    <cellStyle name="40% - Énfasis3 3 2" xfId="371"/>
    <cellStyle name="40% - Énfasis3 4" xfId="141"/>
    <cellStyle name="40% - Énfasis3 4 2" xfId="372"/>
    <cellStyle name="40% - Énfasis3 4 3" xfId="373"/>
    <cellStyle name="40% - Énfasis3 5" xfId="142"/>
    <cellStyle name="40% - Énfasis3 5 2" xfId="374"/>
    <cellStyle name="40% - Énfasis4" xfId="32" builtinId="43" customBuiltin="1"/>
    <cellStyle name="40% - Énfasis4 2" xfId="54"/>
    <cellStyle name="40% - Énfasis4 2 2" xfId="144"/>
    <cellStyle name="40% - Énfasis4 2 2 2" xfId="375"/>
    <cellStyle name="40% - Énfasis4 2 3" xfId="254"/>
    <cellStyle name="40% - Énfasis4 2 3 2" xfId="376"/>
    <cellStyle name="40% - Énfasis4 2 4" xfId="143"/>
    <cellStyle name="40% - Énfasis4 3" xfId="145"/>
    <cellStyle name="40% - Énfasis4 3 2" xfId="377"/>
    <cellStyle name="40% - Énfasis4 4" xfId="146"/>
    <cellStyle name="40% - Énfasis4 4 2" xfId="378"/>
    <cellStyle name="40% - Énfasis4 4 3" xfId="379"/>
    <cellStyle name="40% - Énfasis4 5" xfId="147"/>
    <cellStyle name="40% - Énfasis4 5 2" xfId="380"/>
    <cellStyle name="40% - Énfasis5" xfId="36" builtinId="47" customBuiltin="1"/>
    <cellStyle name="40% - Énfasis5 2" xfId="55"/>
    <cellStyle name="40% - Énfasis5 2 2" xfId="148"/>
    <cellStyle name="40% - Énfasis5 2 2 2" xfId="381"/>
    <cellStyle name="40% - Énfasis5 2 3" xfId="382"/>
    <cellStyle name="40% - Énfasis5 3" xfId="149"/>
    <cellStyle name="40% - Énfasis5 3 2" xfId="383"/>
    <cellStyle name="40% - Énfasis5 4" xfId="150"/>
    <cellStyle name="40% - Énfasis5 4 2" xfId="384"/>
    <cellStyle name="40% - Énfasis5 4 3" xfId="385"/>
    <cellStyle name="40% - Énfasis5 5" xfId="386"/>
    <cellStyle name="40% - Énfasis6" xfId="40" builtinId="51" customBuiltin="1"/>
    <cellStyle name="40% - Énfasis6 2" xfId="56"/>
    <cellStyle name="40% - Énfasis6 2 2" xfId="152"/>
    <cellStyle name="40% - Énfasis6 2 2 2" xfId="387"/>
    <cellStyle name="40% - Énfasis6 2 3" xfId="255"/>
    <cellStyle name="40% - Énfasis6 2 3 2" xfId="388"/>
    <cellStyle name="40% - Énfasis6 2 4" xfId="151"/>
    <cellStyle name="40% - Énfasis6 3" xfId="153"/>
    <cellStyle name="40% - Énfasis6 3 2" xfId="389"/>
    <cellStyle name="40% - Énfasis6 4" xfId="154"/>
    <cellStyle name="40% - Énfasis6 4 2" xfId="390"/>
    <cellStyle name="40% - Énfasis6 4 3" xfId="391"/>
    <cellStyle name="40% - Énfasis6 5" xfId="155"/>
    <cellStyle name="40% - Énfasis6 5 2" xfId="392"/>
    <cellStyle name="60% - Énfasis1" xfId="21" builtinId="32" customBuiltin="1"/>
    <cellStyle name="60% - Énfasis1 2" xfId="57"/>
    <cellStyle name="60% - Énfasis1 2 2" xfId="157"/>
    <cellStyle name="60% - Énfasis1 2 3" xfId="256"/>
    <cellStyle name="60% - Énfasis1 2 3 2" xfId="393"/>
    <cellStyle name="60% - Énfasis1 2 4" xfId="156"/>
    <cellStyle name="60% - Énfasis1 3" xfId="158"/>
    <cellStyle name="60% - Énfasis1 3 2" xfId="394"/>
    <cellStyle name="60% - Énfasis1 4" xfId="395"/>
    <cellStyle name="60% - Énfasis2" xfId="25" builtinId="36" customBuiltin="1"/>
    <cellStyle name="60% - Énfasis2 2" xfId="58"/>
    <cellStyle name="60% - Énfasis2 2 2" xfId="159"/>
    <cellStyle name="60% - Énfasis2 2 3" xfId="396"/>
    <cellStyle name="60% - Énfasis2 3" xfId="397"/>
    <cellStyle name="60% - Énfasis2 4" xfId="398"/>
    <cellStyle name="60% - Énfasis3" xfId="29" builtinId="40" customBuiltin="1"/>
    <cellStyle name="60% - Énfasis3 2" xfId="59"/>
    <cellStyle name="60% - Énfasis3 2 2" xfId="161"/>
    <cellStyle name="60% - Énfasis3 2 3" xfId="257"/>
    <cellStyle name="60% - Énfasis3 2 3 2" xfId="399"/>
    <cellStyle name="60% - Énfasis3 2 4" xfId="160"/>
    <cellStyle name="60% - Énfasis3 3" xfId="162"/>
    <cellStyle name="60% - Énfasis3 3 2" xfId="400"/>
    <cellStyle name="60% - Énfasis3 4" xfId="401"/>
    <cellStyle name="60% - Énfasis4" xfId="33" builtinId="44" customBuiltin="1"/>
    <cellStyle name="60% - Énfasis4 2" xfId="60"/>
    <cellStyle name="60% - Énfasis4 2 2" xfId="164"/>
    <cellStyle name="60% - Énfasis4 2 3" xfId="258"/>
    <cellStyle name="60% - Énfasis4 2 3 2" xfId="402"/>
    <cellStyle name="60% - Énfasis4 2 4" xfId="163"/>
    <cellStyle name="60% - Énfasis4 3" xfId="165"/>
    <cellStyle name="60% - Énfasis4 3 2" xfId="403"/>
    <cellStyle name="60% - Énfasis4 4" xfId="404"/>
    <cellStyle name="60% - Énfasis5" xfId="37" builtinId="48" customBuiltin="1"/>
    <cellStyle name="60% - Énfasis5 2" xfId="61"/>
    <cellStyle name="60% - Énfasis5 2 2" xfId="166"/>
    <cellStyle name="60% - Énfasis5 2 3" xfId="405"/>
    <cellStyle name="60% - Énfasis5 3" xfId="406"/>
    <cellStyle name="60% - Énfasis5 4" xfId="407"/>
    <cellStyle name="60% - Énfasis6" xfId="41" builtinId="52" customBuiltin="1"/>
    <cellStyle name="60% - Énfasis6 2" xfId="62"/>
    <cellStyle name="60% - Énfasis6 2 2" xfId="168"/>
    <cellStyle name="60% - Énfasis6 2 3" xfId="259"/>
    <cellStyle name="60% - Énfasis6 2 3 2" xfId="408"/>
    <cellStyle name="60% - Énfasis6 2 4" xfId="167"/>
    <cellStyle name="60% - Énfasis6 3" xfId="169"/>
    <cellStyle name="60% - Énfasis6 3 2" xfId="409"/>
    <cellStyle name="60% - Énfasis6 4" xfId="410"/>
    <cellStyle name="Buena 2" xfId="63"/>
    <cellStyle name="Buena 2 2" xfId="170"/>
    <cellStyle name="Buena 2 3" xfId="411"/>
    <cellStyle name="Buena 3" xfId="412"/>
    <cellStyle name="Buena 4" xfId="413"/>
    <cellStyle name="Bueno" xfId="6" builtinId="26" customBuiltin="1"/>
    <cellStyle name="Cálculo" xfId="11" builtinId="22" customBuiltin="1"/>
    <cellStyle name="Cálculo 2" xfId="64"/>
    <cellStyle name="Cálculo 2 2" xfId="172"/>
    <cellStyle name="Cálculo 2 3" xfId="260"/>
    <cellStyle name="Cálculo 2 3 2" xfId="414"/>
    <cellStyle name="Cálculo 2 4" xfId="171"/>
    <cellStyle name="Cálculo 3" xfId="173"/>
    <cellStyle name="Cálculo 3 2" xfId="415"/>
    <cellStyle name="Cálculo 4" xfId="416"/>
    <cellStyle name="Celda de comprobación" xfId="13" builtinId="23" customBuiltin="1"/>
    <cellStyle name="Celda de comprobación 2" xfId="65"/>
    <cellStyle name="Celda de comprobación 2 2" xfId="174"/>
    <cellStyle name="Celda de comprobación 3" xfId="417"/>
    <cellStyle name="Celda de comprobación 4" xfId="418"/>
    <cellStyle name="Celda vinculada" xfId="12" builtinId="24" customBuiltin="1"/>
    <cellStyle name="Celda vinculada 2" xfId="66"/>
    <cellStyle name="Celda vinculada 2 2" xfId="175"/>
    <cellStyle name="Celda vinculada 2 3" xfId="419"/>
    <cellStyle name="Celda vinculada 3" xfId="420"/>
    <cellStyle name="Celda vinculada 4" xfId="421"/>
    <cellStyle name="Encabezado 1" xfId="2" builtinId="16" customBuiltin="1"/>
    <cellStyle name="Encabezado 4" xfId="5" builtinId="19" customBuiltin="1"/>
    <cellStyle name="Encabezado 4 2" xfId="67"/>
    <cellStyle name="Encabezado 4 2 2" xfId="177"/>
    <cellStyle name="Encabezado 4 2 3" xfId="261"/>
    <cellStyle name="Encabezado 4 2 4" xfId="176"/>
    <cellStyle name="Encabezado 4 3" xfId="178"/>
    <cellStyle name="Encabezado 4 3 2" xfId="422"/>
    <cellStyle name="Encabezado 4 4" xfId="423"/>
    <cellStyle name="Énfasis1" xfId="18" builtinId="29" customBuiltin="1"/>
    <cellStyle name="Énfasis1 2" xfId="68"/>
    <cellStyle name="Énfasis1 2 2" xfId="180"/>
    <cellStyle name="Énfasis1 2 3" xfId="262"/>
    <cellStyle name="Énfasis1 2 3 2" xfId="424"/>
    <cellStyle name="Énfasis1 2 4" xfId="179"/>
    <cellStyle name="Énfasis1 3" xfId="181"/>
    <cellStyle name="Énfasis1 3 2" xfId="425"/>
    <cellStyle name="Énfasis1 4" xfId="426"/>
    <cellStyle name="Énfasis2" xfId="22" builtinId="33" customBuiltin="1"/>
    <cellStyle name="Énfasis2 2" xfId="69"/>
    <cellStyle name="Énfasis2 2 2" xfId="182"/>
    <cellStyle name="Énfasis2 2 3" xfId="427"/>
    <cellStyle name="Énfasis2 3" xfId="428"/>
    <cellStyle name="Énfasis2 4" xfId="429"/>
    <cellStyle name="Énfasis3" xfId="26" builtinId="37" customBuiltin="1"/>
    <cellStyle name="Énfasis3 2" xfId="70"/>
    <cellStyle name="Énfasis3 2 2" xfId="183"/>
    <cellStyle name="Énfasis3 2 3" xfId="430"/>
    <cellStyle name="Énfasis3 3" xfId="431"/>
    <cellStyle name="Énfasis3 4" xfId="432"/>
    <cellStyle name="Énfasis4" xfId="30" builtinId="41" customBuiltin="1"/>
    <cellStyle name="Énfasis4 2" xfId="71"/>
    <cellStyle name="Énfasis4 2 2" xfId="185"/>
    <cellStyle name="Énfasis4 2 3" xfId="263"/>
    <cellStyle name="Énfasis4 2 4" xfId="184"/>
    <cellStyle name="Énfasis4 3" xfId="186"/>
    <cellStyle name="Énfasis4 3 2" xfId="433"/>
    <cellStyle name="Énfasis4 4" xfId="434"/>
    <cellStyle name="Énfasis5" xfId="34" builtinId="45" customBuiltin="1"/>
    <cellStyle name="Énfasis5 2" xfId="72"/>
    <cellStyle name="Énfasis5 2 2" xfId="187"/>
    <cellStyle name="Énfasis5 3" xfId="435"/>
    <cellStyle name="Énfasis5 4" xfId="436"/>
    <cellStyle name="Énfasis6" xfId="38" builtinId="49" customBuiltin="1"/>
    <cellStyle name="Énfasis6 2" xfId="73"/>
    <cellStyle name="Énfasis6 2 2" xfId="188"/>
    <cellStyle name="Énfasis6 2 3" xfId="437"/>
    <cellStyle name="Énfasis6 3" xfId="438"/>
    <cellStyle name="Énfasis6 4" xfId="439"/>
    <cellStyle name="Entrada" xfId="9" builtinId="20" customBuiltin="1"/>
    <cellStyle name="Entrada 2" xfId="74"/>
    <cellStyle name="Entrada 2 2" xfId="189"/>
    <cellStyle name="Entrada 2 3" xfId="440"/>
    <cellStyle name="Entrada 3" xfId="441"/>
    <cellStyle name="Entrada 4" xfId="442"/>
    <cellStyle name="Hipervínculo" xfId="44" builtinId="8"/>
    <cellStyle name="Hipervínculo 2" xfId="286"/>
    <cellStyle name="Hipervínculo 3" xfId="284"/>
    <cellStyle name="Hipervínculo 4" xfId="285"/>
    <cellStyle name="Incorrecto" xfId="7" builtinId="27" customBuiltin="1"/>
    <cellStyle name="Incorrecto 2" xfId="75"/>
    <cellStyle name="Incorrecto 2 2" xfId="190"/>
    <cellStyle name="Incorrecto 2 3" xfId="443"/>
    <cellStyle name="Incorrecto 3" xfId="444"/>
    <cellStyle name="Millares" xfId="565" builtinId="3"/>
    <cellStyle name="Millares [0]" xfId="577" builtinId="6"/>
    <cellStyle name="Millares [0] 2" xfId="445"/>
    <cellStyle name="Millares [0] 2 2" xfId="446"/>
    <cellStyle name="Millares [0] 3" xfId="447"/>
    <cellStyle name="Millares [0] 4" xfId="448"/>
    <cellStyle name="Millares 10" xfId="449"/>
    <cellStyle name="Millares 11" xfId="450"/>
    <cellStyle name="Millares 12" xfId="451"/>
    <cellStyle name="Millares 13" xfId="452"/>
    <cellStyle name="Millares 14" xfId="453"/>
    <cellStyle name="Millares 15" xfId="454"/>
    <cellStyle name="Millares 16" xfId="455"/>
    <cellStyle name="Millares 17" xfId="456"/>
    <cellStyle name="Millares 18" xfId="457"/>
    <cellStyle name="Millares 19" xfId="458"/>
    <cellStyle name="Millares 2" xfId="76"/>
    <cellStyle name="Millares 2 2" xfId="100"/>
    <cellStyle name="Millares 2 2 2" xfId="192"/>
    <cellStyle name="Millares 2 2 2 2" xfId="193"/>
    <cellStyle name="Millares 2 2 3" xfId="459"/>
    <cellStyle name="Millares 2 3" xfId="194"/>
    <cellStyle name="Millares 2 4" xfId="195"/>
    <cellStyle name="Millares 2 5" xfId="264"/>
    <cellStyle name="Millares 2 6" xfId="191"/>
    <cellStyle name="Millares 20" xfId="460"/>
    <cellStyle name="Millares 21" xfId="461"/>
    <cellStyle name="Millares 22" xfId="462"/>
    <cellStyle name="Millares 23" xfId="463"/>
    <cellStyle name="Millares 24" xfId="464"/>
    <cellStyle name="Millares 25" xfId="465"/>
    <cellStyle name="Millares 26" xfId="466"/>
    <cellStyle name="Millares 27" xfId="467"/>
    <cellStyle name="Millares 28" xfId="566"/>
    <cellStyle name="Millares 3" xfId="77"/>
    <cellStyle name="Millares 3 2" xfId="265"/>
    <cellStyle name="Millares 3 3" xfId="196"/>
    <cellStyle name="Millares 4" xfId="78"/>
    <cellStyle name="Millares 4 2" xfId="266"/>
    <cellStyle name="Millares 4 3" xfId="197"/>
    <cellStyle name="Millares 4 3 2" xfId="299"/>
    <cellStyle name="Millares 4 3 2 2" xfId="559"/>
    <cellStyle name="Millares 4 3 2 3" xfId="329"/>
    <cellStyle name="Millares 4 3 3" xfId="293"/>
    <cellStyle name="Millares 4 4" xfId="296"/>
    <cellStyle name="Millares 4 5" xfId="290"/>
    <cellStyle name="Millares 5" xfId="92"/>
    <cellStyle name="Millares 5 2" xfId="199"/>
    <cellStyle name="Millares 5 2 2" xfId="281"/>
    <cellStyle name="Millares 5 2 3" xfId="300"/>
    <cellStyle name="Millares 5 2 4" xfId="327"/>
    <cellStyle name="Millares 5 2 5" xfId="573"/>
    <cellStyle name="Millares 5 3" xfId="274"/>
    <cellStyle name="Millares 5 4" xfId="198"/>
    <cellStyle name="Millares 6" xfId="94"/>
    <cellStyle name="Millares 6 2" xfId="201"/>
    <cellStyle name="Millares 6 2 2" xfId="301"/>
    <cellStyle name="Millares 6 2 3" xfId="297"/>
    <cellStyle name="Millares 6 3" xfId="276"/>
    <cellStyle name="Millares 6 3 2" xfId="468"/>
    <cellStyle name="Millares 6 4" xfId="200"/>
    <cellStyle name="Millares 6 5" xfId="294"/>
    <cellStyle name="Millares 6 6" xfId="572"/>
    <cellStyle name="Millares 7" xfId="246"/>
    <cellStyle name="Millares 8" xfId="469"/>
    <cellStyle name="Millares 9" xfId="470"/>
    <cellStyle name="Moneda" xfId="567" builtinId="4"/>
    <cellStyle name="Moneda [0]" xfId="576" builtinId="7"/>
    <cellStyle name="Moneda 2" xfId="43"/>
    <cellStyle name="Moneda 2 2" xfId="203"/>
    <cellStyle name="Moneda 2 2 2" xfId="282"/>
    <cellStyle name="Moneda 2 2 2 2" xfId="471"/>
    <cellStyle name="Moneda 2 2 3" xfId="302"/>
    <cellStyle name="Moneda 2 2 4" xfId="331"/>
    <cellStyle name="Moneda 2 2 5" xfId="574"/>
    <cellStyle name="Moneda 2 3" xfId="267"/>
    <cellStyle name="Moneda 2 3 2" xfId="308"/>
    <cellStyle name="Moneda 2 3 2 2" xfId="561"/>
    <cellStyle name="Moneda 2 3 2 3" xfId="320"/>
    <cellStyle name="Moneda 2 3 3" xfId="287"/>
    <cellStyle name="Moneda 2 4" xfId="202"/>
    <cellStyle name="Moneda 2 5" xfId="312"/>
    <cellStyle name="Moneda 3" xfId="93"/>
    <cellStyle name="Moneda 3 2" xfId="275"/>
    <cellStyle name="Moneda 3 2 2" xfId="309"/>
    <cellStyle name="Moneda 3 2 2 2" xfId="562"/>
    <cellStyle name="Moneda 3 2 2 3" xfId="326"/>
    <cellStyle name="Moneda 3 2 3" xfId="292"/>
    <cellStyle name="Moneda 3 3" xfId="204"/>
    <cellStyle name="Moneda 3 4" xfId="313"/>
    <cellStyle name="Moneda 4" xfId="205"/>
    <cellStyle name="Moneda 4 2" xfId="206"/>
    <cellStyle name="Moneda 4 3" xfId="303"/>
    <cellStyle name="Moneda 4 3 2" xfId="560"/>
    <cellStyle name="Moneda 4 3 3" xfId="323"/>
    <cellStyle name="Moneda 4 4" xfId="291"/>
    <cellStyle name="Moneda 5" xfId="311"/>
    <cellStyle name="Moneda 5 2" xfId="563"/>
    <cellStyle name="Moneda 5 3" xfId="472"/>
    <cellStyle name="Neutral" xfId="8" builtinId="28" customBuiltin="1"/>
    <cellStyle name="Neutral 2" xfId="79"/>
    <cellStyle name="Neutral 2 2" xfId="207"/>
    <cellStyle name="Neutral 2 3" xfId="473"/>
    <cellStyle name="Neutral 3" xfId="474"/>
    <cellStyle name="Neutral 4" xfId="475"/>
    <cellStyle name="Normal" xfId="0" builtinId="0"/>
    <cellStyle name="Normal 10" xfId="96"/>
    <cellStyle name="Normal 10 2" xfId="102"/>
    <cellStyle name="Normal 11" xfId="314"/>
    <cellStyle name="Normal 11 2" xfId="477"/>
    <cellStyle name="Normal 11 3" xfId="564"/>
    <cellStyle name="Normal 11 4" xfId="476"/>
    <cellStyle name="Normal 11 5" xfId="569"/>
    <cellStyle name="Normal 12" xfId="315"/>
    <cellStyle name="Normal 12 2" xfId="478"/>
    <cellStyle name="Normal 13" xfId="479"/>
    <cellStyle name="Normal 13 2" xfId="480"/>
    <cellStyle name="Normal 14" xfId="481"/>
    <cellStyle name="Normal 14 2" xfId="482"/>
    <cellStyle name="Normal 15" xfId="99"/>
    <cellStyle name="Normal 15 2" xfId="483"/>
    <cellStyle name="Normal 15 3" xfId="484"/>
    <cellStyle name="Normal 16" xfId="485"/>
    <cellStyle name="Normal 16 2" xfId="486"/>
    <cellStyle name="Normal 17" xfId="487"/>
    <cellStyle name="Normal 17 2" xfId="488"/>
    <cellStyle name="Normal 18" xfId="489"/>
    <cellStyle name="Normal 18 2" xfId="490"/>
    <cellStyle name="Normal 18 3" xfId="491"/>
    <cellStyle name="Normal 19" xfId="492"/>
    <cellStyle name="Normal 2" xfId="42"/>
    <cellStyle name="Normal 2 2" xfId="208"/>
    <cellStyle name="Normal 2 2 2" xfId="97"/>
    <cellStyle name="Normal 2 2 3" xfId="209"/>
    <cellStyle name="Normal 2 2 4" xfId="304"/>
    <cellStyle name="Normal 2 2 4 2" xfId="493"/>
    <cellStyle name="Normal 2 2 5" xfId="575"/>
    <cellStyle name="Normal 2 3" xfId="210"/>
    <cellStyle name="Normal 2 4" xfId="494"/>
    <cellStyle name="Normal 20" xfId="495"/>
    <cellStyle name="Normal 21" xfId="496"/>
    <cellStyle name="Normal 21 2" xfId="497"/>
    <cellStyle name="Normal 22" xfId="101"/>
    <cellStyle name="Normal 22 2" xfId="498"/>
    <cellStyle name="Normal 23" xfId="499"/>
    <cellStyle name="Normal 24" xfId="500"/>
    <cellStyle name="Normal 24 2" xfId="501"/>
    <cellStyle name="Normal 25" xfId="502"/>
    <cellStyle name="Normal 25 2" xfId="503"/>
    <cellStyle name="Normal 26" xfId="504"/>
    <cellStyle name="Normal 26 2" xfId="505"/>
    <cellStyle name="Normal 27" xfId="506"/>
    <cellStyle name="Normal 27 2" xfId="507"/>
    <cellStyle name="Normal 28" xfId="508"/>
    <cellStyle name="Normal 28 2" xfId="509"/>
    <cellStyle name="Normal 29" xfId="510"/>
    <cellStyle name="Normal 29 2" xfId="511"/>
    <cellStyle name="Normal 3" xfId="80"/>
    <cellStyle name="Normal 3 2" xfId="212"/>
    <cellStyle name="Normal 3 2 2" xfId="98"/>
    <cellStyle name="Normal 3 2 3" xfId="295"/>
    <cellStyle name="Normal 3 2 4" xfId="310"/>
    <cellStyle name="Normal 3 2 5" xfId="288"/>
    <cellStyle name="Normal 3 3" xfId="213"/>
    <cellStyle name="Normal 3 4" xfId="103"/>
    <cellStyle name="Normal 3 5" xfId="211"/>
    <cellStyle name="Normal 30" xfId="512"/>
    <cellStyle name="Normal 31" xfId="513"/>
    <cellStyle name="Normal 31 2" xfId="514"/>
    <cellStyle name="Normal 32" xfId="515"/>
    <cellStyle name="Normal 32 2" xfId="516"/>
    <cellStyle name="Normal 33" xfId="517"/>
    <cellStyle name="Normal 33 2" xfId="518"/>
    <cellStyle name="Normal 34" xfId="519"/>
    <cellStyle name="Normal 34 2" xfId="520"/>
    <cellStyle name="Normal 35" xfId="568"/>
    <cellStyle name="Normal 36" xfId="521"/>
    <cellStyle name="Normal 36 2" xfId="522"/>
    <cellStyle name="Normal 37" xfId="523"/>
    <cellStyle name="Normal 37 2" xfId="524"/>
    <cellStyle name="Normal 38" xfId="525"/>
    <cellStyle name="Normal 38 2" xfId="526"/>
    <cellStyle name="Normal 39" xfId="570"/>
    <cellStyle name="Normal 4" xfId="81"/>
    <cellStyle name="Normal 4 2" xfId="283"/>
    <cellStyle name="Normal 4 2 2" xfId="527"/>
    <cellStyle name="Normal 4 3" xfId="528"/>
    <cellStyle name="Normal 40" xfId="571"/>
    <cellStyle name="Normal 5" xfId="91"/>
    <cellStyle name="Normal 5 2" xfId="214"/>
    <cellStyle name="Normal 5 2 2" xfId="215"/>
    <cellStyle name="Normal 6" xfId="216"/>
    <cellStyle name="Normal 6 2" xfId="277"/>
    <cellStyle name="Normal 6 2 2" xfId="529"/>
    <cellStyle name="Normal 6 3" xfId="305"/>
    <cellStyle name="Normal 6 3 2" xfId="530"/>
    <cellStyle name="Normal 6 4" xfId="321"/>
    <cellStyle name="Normal 7" xfId="217"/>
    <cellStyle name="Normal 7 2" xfId="218"/>
    <cellStyle name="Normal 8" xfId="219"/>
    <cellStyle name="Normal 8 2" xfId="531"/>
    <cellStyle name="Normal 8 3" xfId="532"/>
    <cellStyle name="Normal 9" xfId="95"/>
    <cellStyle name="Normal 9 2" xfId="533"/>
    <cellStyle name="Normal 9 3" xfId="534"/>
    <cellStyle name="Notas" xfId="15" builtinId="10" customBuiltin="1"/>
    <cellStyle name="Notas 2" xfId="82"/>
    <cellStyle name="Notas 2 2" xfId="220"/>
    <cellStyle name="Notas 3" xfId="221"/>
    <cellStyle name="Notas 3 2" xfId="535"/>
    <cellStyle name="Notas 4" xfId="222"/>
    <cellStyle name="Notas 4 2" xfId="536"/>
    <cellStyle name="Notas 5" xfId="223"/>
    <cellStyle name="Notas 6" xfId="224"/>
    <cellStyle name="Notas 7" xfId="316"/>
    <cellStyle name="Porcentaje 2" xfId="225"/>
    <cellStyle name="Porcentaje 2 2" xfId="278"/>
    <cellStyle name="Porcentaje 2 2 2" xfId="537"/>
    <cellStyle name="Porcentaje 2 3" xfId="306"/>
    <cellStyle name="Porcentaje 2 4" xfId="298"/>
    <cellStyle name="Porcentaje 2 5" xfId="289"/>
    <cellStyle name="Porcentaje 3" xfId="247"/>
    <cellStyle name="Porcentaje 3 2" xfId="279"/>
    <cellStyle name="Porcentaje 3 3" xfId="307"/>
    <cellStyle name="Porcentaje 3 4" xfId="325"/>
    <cellStyle name="Salida" xfId="10" builtinId="21" customBuiltin="1"/>
    <cellStyle name="Salida 2" xfId="83"/>
    <cellStyle name="Salida 2 2" xfId="227"/>
    <cellStyle name="Salida 2 3" xfId="268"/>
    <cellStyle name="Salida 2 4" xfId="226"/>
    <cellStyle name="Salida 3" xfId="228"/>
    <cellStyle name="Salida 3 2" xfId="538"/>
    <cellStyle name="Salida 4" xfId="539"/>
    <cellStyle name="TableStyleLight1" xfId="280"/>
    <cellStyle name="Texto de advertencia" xfId="14" builtinId="11" customBuiltin="1"/>
    <cellStyle name="Texto de advertencia 2" xfId="84"/>
    <cellStyle name="Texto de advertencia 2 2" xfId="229"/>
    <cellStyle name="Texto de advertencia 3" xfId="540"/>
    <cellStyle name="Texto de advertencia 4" xfId="541"/>
    <cellStyle name="Texto explicativo" xfId="16" builtinId="53" customBuiltin="1"/>
    <cellStyle name="Texto explicativo 2" xfId="85"/>
    <cellStyle name="Texto explicativo 2 2" xfId="230"/>
    <cellStyle name="Texto explicativo 3" xfId="542"/>
    <cellStyle name="Texto explicativo 4" xfId="543"/>
    <cellStyle name="Título" xfId="1" builtinId="15" customBuiltin="1"/>
    <cellStyle name="Título 1 2" xfId="86"/>
    <cellStyle name="Título 1 2 2" xfId="232"/>
    <cellStyle name="Título 1 2 3" xfId="269"/>
    <cellStyle name="Título 1 2 3 2" xfId="544"/>
    <cellStyle name="Título 1 2 4" xfId="231"/>
    <cellStyle name="Título 1 3" xfId="233"/>
    <cellStyle name="Título 1 3 2" xfId="545"/>
    <cellStyle name="Título 1 4" xfId="546"/>
    <cellStyle name="Título 2" xfId="3" builtinId="17" customBuiltin="1"/>
    <cellStyle name="Título 2 2" xfId="87"/>
    <cellStyle name="Título 2 2 2" xfId="235"/>
    <cellStyle name="Título 2 2 3" xfId="270"/>
    <cellStyle name="Título 2 2 3 2" xfId="547"/>
    <cellStyle name="Título 2 2 4" xfId="234"/>
    <cellStyle name="Título 2 3" xfId="236"/>
    <cellStyle name="Título 2 3 2" xfId="548"/>
    <cellStyle name="Título 2 4" xfId="549"/>
    <cellStyle name="Título 3" xfId="4" builtinId="18" customBuiltin="1"/>
    <cellStyle name="Título 3 2" xfId="88"/>
    <cellStyle name="Título 3 2 2" xfId="238"/>
    <cellStyle name="Título 3 2 2 2" xfId="550"/>
    <cellStyle name="Título 3 2 3" xfId="271"/>
    <cellStyle name="Título 3 2 3 2" xfId="551"/>
    <cellStyle name="Título 3 2 4" xfId="237"/>
    <cellStyle name="Título 3 3" xfId="239"/>
    <cellStyle name="Título 3 3 2" xfId="552"/>
    <cellStyle name="Título 3 4" xfId="553"/>
    <cellStyle name="Título 4" xfId="89"/>
    <cellStyle name="Título 4 2" xfId="241"/>
    <cellStyle name="Título 4 3" xfId="272"/>
    <cellStyle name="Título 4 4" xfId="240"/>
    <cellStyle name="Título 5" xfId="242"/>
    <cellStyle name="Título 5 2" xfId="554"/>
    <cellStyle name="Título 6" xfId="555"/>
    <cellStyle name="Total" xfId="17" builtinId="25" customBuiltin="1"/>
    <cellStyle name="Total 2" xfId="90"/>
    <cellStyle name="Total 2 2" xfId="244"/>
    <cellStyle name="Total 2 3" xfId="273"/>
    <cellStyle name="Total 2 3 2" xfId="556"/>
    <cellStyle name="Total 2 4" xfId="243"/>
    <cellStyle name="Total 3" xfId="245"/>
    <cellStyle name="Total 3 2" xfId="557"/>
    <cellStyle name="Total 4" xfId="558"/>
  </cellStyles>
  <dxfs count="2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M100"/>
  <sheetViews>
    <sheetView showGridLines="0" tabSelected="1" topLeftCell="F1" zoomScale="80" zoomScaleNormal="80" workbookViewId="0">
      <pane ySplit="2" topLeftCell="A3" activePane="bottomLeft" state="frozenSplit"/>
      <selection pane="bottomLeft" activeCell="H59" sqref="H59:H62"/>
    </sheetView>
  </sheetViews>
  <sheetFormatPr baseColWidth="10" defaultColWidth="9.140625" defaultRowHeight="12"/>
  <cols>
    <col min="1" max="1" width="8.140625" style="85" bestFit="1" customWidth="1"/>
    <col min="2" max="3" width="7" style="85" customWidth="1"/>
    <col min="4" max="4" width="14.7109375" style="85" customWidth="1"/>
    <col min="5" max="5" width="16.85546875" style="85" customWidth="1"/>
    <col min="6" max="6" width="34.85546875" style="212" customWidth="1"/>
    <col min="7" max="7" width="28.85546875" style="85" customWidth="1"/>
    <col min="8" max="8" width="65.28515625" style="85" customWidth="1"/>
    <col min="9" max="9" width="62" style="85" customWidth="1"/>
    <col min="10" max="10" width="18.85546875" style="213" bestFit="1" customWidth="1"/>
    <col min="11" max="11" width="27.85546875" style="85" customWidth="1"/>
    <col min="12" max="12" width="14.7109375" style="85" customWidth="1"/>
    <col min="13" max="16384" width="9.140625" style="85"/>
  </cols>
  <sheetData>
    <row r="1" spans="1:12" ht="12.75" customHeight="1">
      <c r="A1" s="347" t="s">
        <v>0</v>
      </c>
      <c r="B1" s="348"/>
      <c r="C1" s="349"/>
      <c r="D1" s="350" t="s">
        <v>1</v>
      </c>
      <c r="E1" s="350" t="s">
        <v>2</v>
      </c>
      <c r="F1" s="352" t="s">
        <v>3</v>
      </c>
      <c r="G1" s="347" t="s">
        <v>4</v>
      </c>
      <c r="H1" s="348"/>
      <c r="I1" s="348"/>
      <c r="J1" s="348"/>
      <c r="K1" s="349"/>
    </row>
    <row r="2" spans="1:12" ht="11.25">
      <c r="A2" s="83" t="s">
        <v>5</v>
      </c>
      <c r="B2" s="83" t="s">
        <v>6</v>
      </c>
      <c r="C2" s="83" t="s">
        <v>7</v>
      </c>
      <c r="D2" s="351"/>
      <c r="E2" s="351"/>
      <c r="F2" s="353"/>
      <c r="G2" s="83" t="s">
        <v>8</v>
      </c>
      <c r="H2" s="83" t="s">
        <v>9</v>
      </c>
      <c r="I2" s="83" t="s">
        <v>10</v>
      </c>
      <c r="J2" s="211" t="s">
        <v>11</v>
      </c>
      <c r="K2" s="83" t="s">
        <v>12</v>
      </c>
    </row>
    <row r="3" spans="1:12" s="194" customFormat="1" ht="51">
      <c r="A3" s="344">
        <v>24</v>
      </c>
      <c r="B3" s="344">
        <v>131</v>
      </c>
      <c r="C3" s="344">
        <v>1</v>
      </c>
      <c r="D3" s="345" t="s">
        <v>176</v>
      </c>
      <c r="E3" s="342" t="s">
        <v>169</v>
      </c>
      <c r="F3" s="274" t="s">
        <v>170</v>
      </c>
      <c r="G3" s="252" t="s">
        <v>310</v>
      </c>
      <c r="H3" s="252" t="s">
        <v>171</v>
      </c>
      <c r="I3" s="252" t="s">
        <v>172</v>
      </c>
      <c r="J3" s="253">
        <v>96510000</v>
      </c>
      <c r="K3" s="253">
        <v>38233425</v>
      </c>
      <c r="L3" s="252" t="s">
        <v>504</v>
      </c>
    </row>
    <row r="4" spans="1:12" s="194" customFormat="1" ht="44.25" customHeight="1">
      <c r="A4" s="344"/>
      <c r="B4" s="344"/>
      <c r="C4" s="344"/>
      <c r="D4" s="345"/>
      <c r="E4" s="343"/>
      <c r="F4" s="275" t="s">
        <v>173</v>
      </c>
      <c r="G4" s="252" t="s">
        <v>505</v>
      </c>
      <c r="H4" s="252" t="s">
        <v>174</v>
      </c>
      <c r="I4" s="252" t="s">
        <v>175</v>
      </c>
      <c r="J4" s="253">
        <v>15000000</v>
      </c>
      <c r="K4" s="253">
        <v>0</v>
      </c>
      <c r="L4" s="252" t="s">
        <v>506</v>
      </c>
    </row>
    <row r="5" spans="1:12" s="259" customFormat="1" ht="51" customHeight="1">
      <c r="A5" s="344"/>
      <c r="B5" s="344"/>
      <c r="C5" s="344"/>
      <c r="D5" s="345"/>
      <c r="E5" s="346" t="s">
        <v>322</v>
      </c>
      <c r="F5" s="341" t="s">
        <v>321</v>
      </c>
      <c r="G5" s="254" t="s">
        <v>323</v>
      </c>
      <c r="H5" s="255" t="s">
        <v>311</v>
      </c>
      <c r="I5" s="256" t="s">
        <v>312</v>
      </c>
      <c r="J5" s="257">
        <v>2440000</v>
      </c>
      <c r="K5" s="258" t="s">
        <v>183</v>
      </c>
    </row>
    <row r="6" spans="1:12" s="259" customFormat="1" ht="57" customHeight="1">
      <c r="A6" s="344"/>
      <c r="B6" s="344"/>
      <c r="C6" s="344"/>
      <c r="D6" s="345"/>
      <c r="E6" s="346"/>
      <c r="F6" s="341"/>
      <c r="G6" s="254" t="s">
        <v>323</v>
      </c>
      <c r="H6" s="255" t="s">
        <v>313</v>
      </c>
      <c r="I6" s="256" t="s">
        <v>312</v>
      </c>
      <c r="J6" s="260">
        <v>952014</v>
      </c>
      <c r="K6" s="258" t="s">
        <v>183</v>
      </c>
    </row>
    <row r="7" spans="1:12" s="259" customFormat="1" ht="51" customHeight="1">
      <c r="A7" s="344"/>
      <c r="B7" s="344"/>
      <c r="C7" s="344"/>
      <c r="D7" s="345"/>
      <c r="E7" s="346"/>
      <c r="F7" s="341"/>
      <c r="G7" s="254" t="s">
        <v>323</v>
      </c>
      <c r="H7" s="255" t="s">
        <v>314</v>
      </c>
      <c r="I7" s="261" t="s">
        <v>315</v>
      </c>
      <c r="J7" s="262">
        <v>2200000</v>
      </c>
      <c r="K7" s="263" t="s">
        <v>316</v>
      </c>
    </row>
    <row r="8" spans="1:12" s="259" customFormat="1" ht="51" customHeight="1">
      <c r="A8" s="344"/>
      <c r="B8" s="344"/>
      <c r="C8" s="344"/>
      <c r="D8" s="345"/>
      <c r="E8" s="346"/>
      <c r="F8" s="341"/>
      <c r="G8" s="254" t="s">
        <v>323</v>
      </c>
      <c r="H8" s="255" t="s">
        <v>317</v>
      </c>
      <c r="I8" s="38" t="s">
        <v>315</v>
      </c>
      <c r="J8" s="264">
        <v>449400</v>
      </c>
      <c r="K8" s="263" t="s">
        <v>316</v>
      </c>
    </row>
    <row r="9" spans="1:12" s="259" customFormat="1" ht="51" customHeight="1">
      <c r="A9" s="344"/>
      <c r="B9" s="344"/>
      <c r="C9" s="344"/>
      <c r="D9" s="345"/>
      <c r="E9" s="346"/>
      <c r="F9" s="341"/>
      <c r="G9" s="254" t="s">
        <v>323</v>
      </c>
      <c r="H9" s="255" t="s">
        <v>318</v>
      </c>
      <c r="I9" s="38" t="s">
        <v>319</v>
      </c>
      <c r="J9" s="264">
        <v>2400000</v>
      </c>
      <c r="K9" s="263" t="s">
        <v>180</v>
      </c>
    </row>
    <row r="10" spans="1:12" s="259" customFormat="1" ht="51" customHeight="1">
      <c r="A10" s="344"/>
      <c r="B10" s="344"/>
      <c r="C10" s="344"/>
      <c r="D10" s="345"/>
      <c r="E10" s="346"/>
      <c r="F10" s="341"/>
      <c r="G10" s="254" t="s">
        <v>323</v>
      </c>
      <c r="H10" s="255" t="s">
        <v>320</v>
      </c>
      <c r="I10" s="38" t="s">
        <v>319</v>
      </c>
      <c r="J10" s="264">
        <v>1880000</v>
      </c>
      <c r="K10" s="263" t="s">
        <v>180</v>
      </c>
    </row>
    <row r="11" spans="1:12" s="266" customFormat="1" ht="33" customHeight="1">
      <c r="A11" s="316">
        <v>24</v>
      </c>
      <c r="B11" s="316">
        <v>1</v>
      </c>
      <c r="C11" s="316">
        <v>131</v>
      </c>
      <c r="D11" s="316" t="s">
        <v>324</v>
      </c>
      <c r="E11" s="316" t="s">
        <v>28</v>
      </c>
      <c r="F11" s="318" t="s">
        <v>325</v>
      </c>
      <c r="G11" s="153" t="s">
        <v>326</v>
      </c>
      <c r="H11" s="255" t="s">
        <v>327</v>
      </c>
      <c r="I11" s="337" t="s">
        <v>328</v>
      </c>
      <c r="J11" s="265">
        <v>8050000</v>
      </c>
      <c r="K11" s="340" t="s">
        <v>188</v>
      </c>
    </row>
    <row r="12" spans="1:12" s="266" customFormat="1" ht="12.75">
      <c r="A12" s="316"/>
      <c r="B12" s="316"/>
      <c r="C12" s="316"/>
      <c r="D12" s="316"/>
      <c r="E12" s="316"/>
      <c r="F12" s="318"/>
      <c r="G12" s="153" t="s">
        <v>326</v>
      </c>
      <c r="H12" s="255" t="s">
        <v>329</v>
      </c>
      <c r="I12" s="337"/>
      <c r="J12" s="267">
        <v>4227400</v>
      </c>
      <c r="K12" s="340"/>
    </row>
    <row r="13" spans="1:12" s="266" customFormat="1" ht="42.75" customHeight="1">
      <c r="A13" s="316"/>
      <c r="B13" s="316"/>
      <c r="C13" s="316"/>
      <c r="D13" s="316"/>
      <c r="E13" s="316"/>
      <c r="F13" s="318"/>
      <c r="G13" s="153" t="s">
        <v>326</v>
      </c>
      <c r="H13" s="255" t="s">
        <v>327</v>
      </c>
      <c r="I13" s="337" t="s">
        <v>330</v>
      </c>
      <c r="J13" s="268">
        <v>7705000</v>
      </c>
      <c r="K13" s="339" t="s">
        <v>189</v>
      </c>
    </row>
    <row r="14" spans="1:12" s="269" customFormat="1" ht="12.75">
      <c r="A14" s="316"/>
      <c r="B14" s="316"/>
      <c r="C14" s="316"/>
      <c r="D14" s="316"/>
      <c r="E14" s="316"/>
      <c r="F14" s="318"/>
      <c r="G14" s="153" t="s">
        <v>326</v>
      </c>
      <c r="H14" s="255" t="s">
        <v>329</v>
      </c>
      <c r="I14" s="337"/>
      <c r="J14" s="268">
        <v>4572400</v>
      </c>
      <c r="K14" s="339"/>
    </row>
    <row r="15" spans="1:12" s="269" customFormat="1" ht="33" customHeight="1">
      <c r="A15" s="316"/>
      <c r="B15" s="316"/>
      <c r="C15" s="316"/>
      <c r="D15" s="316"/>
      <c r="E15" s="316"/>
      <c r="F15" s="318"/>
      <c r="G15" s="153" t="s">
        <v>326</v>
      </c>
      <c r="H15" s="255" t="s">
        <v>327</v>
      </c>
      <c r="I15" s="337" t="s">
        <v>331</v>
      </c>
      <c r="J15" s="270">
        <v>8096000</v>
      </c>
      <c r="K15" s="338" t="s">
        <v>191</v>
      </c>
    </row>
    <row r="16" spans="1:12" s="269" customFormat="1" ht="12.75">
      <c r="A16" s="316"/>
      <c r="B16" s="316"/>
      <c r="C16" s="316"/>
      <c r="D16" s="316"/>
      <c r="E16" s="316"/>
      <c r="F16" s="318"/>
      <c r="G16" s="153" t="s">
        <v>326</v>
      </c>
      <c r="H16" s="255" t="s">
        <v>329</v>
      </c>
      <c r="I16" s="337"/>
      <c r="J16" s="270">
        <v>4181400</v>
      </c>
      <c r="K16" s="338"/>
    </row>
    <row r="17" spans="1:11" s="269" customFormat="1" ht="41.25" customHeight="1">
      <c r="A17" s="316"/>
      <c r="B17" s="316"/>
      <c r="C17" s="316"/>
      <c r="D17" s="316"/>
      <c r="E17" s="316"/>
      <c r="F17" s="318"/>
      <c r="G17" s="153" t="s">
        <v>326</v>
      </c>
      <c r="H17" s="255" t="s">
        <v>327</v>
      </c>
      <c r="I17" s="337" t="s">
        <v>332</v>
      </c>
      <c r="J17" s="268">
        <v>7446406</v>
      </c>
      <c r="K17" s="339" t="s">
        <v>333</v>
      </c>
    </row>
    <row r="18" spans="1:11" s="269" customFormat="1" ht="34.5" customHeight="1">
      <c r="A18" s="316"/>
      <c r="B18" s="316"/>
      <c r="C18" s="316"/>
      <c r="D18" s="316"/>
      <c r="E18" s="316"/>
      <c r="F18" s="318"/>
      <c r="G18" s="153" t="s">
        <v>326</v>
      </c>
      <c r="H18" s="255" t="s">
        <v>329</v>
      </c>
      <c r="I18" s="337"/>
      <c r="J18" s="268">
        <v>4297194</v>
      </c>
      <c r="K18" s="339"/>
    </row>
    <row r="19" spans="1:11" s="269" customFormat="1" ht="34.5" customHeight="1">
      <c r="A19" s="316"/>
      <c r="B19" s="316"/>
      <c r="C19" s="316"/>
      <c r="D19" s="316"/>
      <c r="E19" s="316"/>
      <c r="F19" s="318"/>
      <c r="G19" s="153" t="s">
        <v>326</v>
      </c>
      <c r="H19" s="255" t="s">
        <v>327</v>
      </c>
      <c r="I19" s="337" t="s">
        <v>334</v>
      </c>
      <c r="J19" s="268">
        <v>11168000</v>
      </c>
      <c r="K19" s="339" t="s">
        <v>184</v>
      </c>
    </row>
    <row r="20" spans="1:11" s="269" customFormat="1" ht="12.75">
      <c r="A20" s="316"/>
      <c r="B20" s="316"/>
      <c r="C20" s="316"/>
      <c r="D20" s="316"/>
      <c r="E20" s="316"/>
      <c r="F20" s="318"/>
      <c r="G20" s="153" t="s">
        <v>326</v>
      </c>
      <c r="H20" s="255" t="s">
        <v>329</v>
      </c>
      <c r="I20" s="337"/>
      <c r="J20" s="268">
        <v>5913600</v>
      </c>
      <c r="K20" s="339"/>
    </row>
    <row r="21" spans="1:11" s="269" customFormat="1" ht="12.75">
      <c r="A21" s="316"/>
      <c r="B21" s="316"/>
      <c r="C21" s="316"/>
      <c r="D21" s="316"/>
      <c r="E21" s="316"/>
      <c r="F21" s="318"/>
      <c r="G21" s="153" t="s">
        <v>326</v>
      </c>
      <c r="H21" s="255" t="s">
        <v>327</v>
      </c>
      <c r="I21" s="337" t="s">
        <v>335</v>
      </c>
      <c r="J21" s="268">
        <v>12775000</v>
      </c>
      <c r="K21" s="339" t="s">
        <v>180</v>
      </c>
    </row>
    <row r="22" spans="1:11" s="269" customFormat="1" ht="12.75">
      <c r="A22" s="316"/>
      <c r="B22" s="316"/>
      <c r="C22" s="316"/>
      <c r="D22" s="316"/>
      <c r="E22" s="316"/>
      <c r="F22" s="318"/>
      <c r="G22" s="153" t="s">
        <v>326</v>
      </c>
      <c r="H22" s="255" t="s">
        <v>329</v>
      </c>
      <c r="I22" s="337"/>
      <c r="J22" s="268">
        <v>5908000</v>
      </c>
      <c r="K22" s="339"/>
    </row>
    <row r="23" spans="1:11" s="269" customFormat="1" ht="12.75">
      <c r="A23" s="316"/>
      <c r="B23" s="316"/>
      <c r="C23" s="316"/>
      <c r="D23" s="316"/>
      <c r="E23" s="316"/>
      <c r="F23" s="318"/>
      <c r="G23" s="153" t="s">
        <v>326</v>
      </c>
      <c r="H23" s="255" t="s">
        <v>327</v>
      </c>
      <c r="I23" s="337" t="s">
        <v>336</v>
      </c>
      <c r="J23" s="268">
        <v>10752000</v>
      </c>
      <c r="K23" s="339" t="s">
        <v>187</v>
      </c>
    </row>
    <row r="24" spans="1:11" s="269" customFormat="1" ht="12.75">
      <c r="A24" s="316"/>
      <c r="B24" s="316"/>
      <c r="C24" s="316"/>
      <c r="D24" s="316"/>
      <c r="E24" s="316"/>
      <c r="F24" s="318"/>
      <c r="G24" s="153" t="s">
        <v>326</v>
      </c>
      <c r="H24" s="255" t="s">
        <v>329</v>
      </c>
      <c r="I24" s="337"/>
      <c r="J24" s="268">
        <v>6329600</v>
      </c>
      <c r="K24" s="339"/>
    </row>
    <row r="25" spans="1:11" s="269" customFormat="1" ht="28.5" customHeight="1">
      <c r="A25" s="316"/>
      <c r="B25" s="316"/>
      <c r="C25" s="316"/>
      <c r="D25" s="316"/>
      <c r="E25" s="316"/>
      <c r="F25" s="318"/>
      <c r="G25" s="153" t="s">
        <v>326</v>
      </c>
      <c r="H25" s="255" t="s">
        <v>327</v>
      </c>
      <c r="I25" s="337" t="s">
        <v>337</v>
      </c>
      <c r="J25" s="268">
        <v>8740000</v>
      </c>
      <c r="K25" s="339" t="s">
        <v>190</v>
      </c>
    </row>
    <row r="26" spans="1:11" s="269" customFormat="1" ht="12.75">
      <c r="A26" s="316"/>
      <c r="B26" s="316"/>
      <c r="C26" s="316"/>
      <c r="D26" s="316"/>
      <c r="E26" s="316"/>
      <c r="F26" s="318"/>
      <c r="G26" s="153" t="s">
        <v>326</v>
      </c>
      <c r="H26" s="255" t="s">
        <v>329</v>
      </c>
      <c r="I26" s="337"/>
      <c r="J26" s="268">
        <v>3536480</v>
      </c>
      <c r="K26" s="339"/>
    </row>
    <row r="27" spans="1:11" s="269" customFormat="1" ht="28.5" customHeight="1">
      <c r="A27" s="316"/>
      <c r="B27" s="316"/>
      <c r="C27" s="316"/>
      <c r="D27" s="316"/>
      <c r="E27" s="316"/>
      <c r="F27" s="318"/>
      <c r="G27" s="153" t="s">
        <v>326</v>
      </c>
      <c r="H27" s="255" t="s">
        <v>327</v>
      </c>
      <c r="I27" s="337" t="s">
        <v>338</v>
      </c>
      <c r="J27" s="268">
        <v>8360000</v>
      </c>
      <c r="K27" s="339" t="s">
        <v>339</v>
      </c>
    </row>
    <row r="28" spans="1:11" s="269" customFormat="1" ht="12.75">
      <c r="A28" s="316"/>
      <c r="B28" s="316"/>
      <c r="C28" s="316"/>
      <c r="D28" s="316"/>
      <c r="E28" s="316"/>
      <c r="F28" s="318"/>
      <c r="G28" s="153" t="s">
        <v>326</v>
      </c>
      <c r="H28" s="255" t="s">
        <v>329</v>
      </c>
      <c r="I28" s="337"/>
      <c r="J28" s="268">
        <v>3383600</v>
      </c>
      <c r="K28" s="339"/>
    </row>
    <row r="29" spans="1:11" s="269" customFormat="1" ht="39.75" customHeight="1">
      <c r="A29" s="316"/>
      <c r="B29" s="316"/>
      <c r="C29" s="316"/>
      <c r="D29" s="316"/>
      <c r="E29" s="316"/>
      <c r="F29" s="318"/>
      <c r="G29" s="153" t="s">
        <v>326</v>
      </c>
      <c r="H29" s="255" t="s">
        <v>327</v>
      </c>
      <c r="I29" s="337" t="s">
        <v>330</v>
      </c>
      <c r="J29" s="268">
        <v>8740000</v>
      </c>
      <c r="K29" s="339" t="s">
        <v>192</v>
      </c>
    </row>
    <row r="30" spans="1:11" s="269" customFormat="1" ht="12.75">
      <c r="A30" s="316"/>
      <c r="B30" s="316"/>
      <c r="C30" s="316"/>
      <c r="D30" s="316"/>
      <c r="E30" s="316"/>
      <c r="F30" s="318"/>
      <c r="G30" s="153" t="s">
        <v>326</v>
      </c>
      <c r="H30" s="255" t="s">
        <v>329</v>
      </c>
      <c r="I30" s="337"/>
      <c r="J30" s="268">
        <v>3537400</v>
      </c>
      <c r="K30" s="339"/>
    </row>
    <row r="31" spans="1:11" s="269" customFormat="1" ht="32.25" customHeight="1">
      <c r="A31" s="316"/>
      <c r="B31" s="316"/>
      <c r="C31" s="316"/>
      <c r="D31" s="316"/>
      <c r="E31" s="316"/>
      <c r="F31" s="318"/>
      <c r="G31" s="153" t="s">
        <v>326</v>
      </c>
      <c r="H31" s="255" t="s">
        <v>327</v>
      </c>
      <c r="I31" s="337" t="s">
        <v>340</v>
      </c>
      <c r="J31" s="268">
        <v>8096000</v>
      </c>
      <c r="K31" s="339" t="s">
        <v>181</v>
      </c>
    </row>
    <row r="32" spans="1:11" s="269" customFormat="1" ht="12.75">
      <c r="A32" s="316"/>
      <c r="B32" s="316"/>
      <c r="C32" s="316"/>
      <c r="D32" s="316"/>
      <c r="E32" s="316"/>
      <c r="F32" s="318"/>
      <c r="G32" s="153" t="s">
        <v>326</v>
      </c>
      <c r="H32" s="255" t="s">
        <v>329</v>
      </c>
      <c r="I32" s="337"/>
      <c r="J32" s="268">
        <v>4181400</v>
      </c>
      <c r="K32" s="339"/>
    </row>
    <row r="33" spans="1:11" s="269" customFormat="1" ht="33.75" customHeight="1">
      <c r="A33" s="316"/>
      <c r="B33" s="316"/>
      <c r="C33" s="316"/>
      <c r="D33" s="316"/>
      <c r="E33" s="316"/>
      <c r="F33" s="318"/>
      <c r="G33" s="153" t="s">
        <v>326</v>
      </c>
      <c r="H33" s="255" t="s">
        <v>327</v>
      </c>
      <c r="I33" s="337" t="s">
        <v>341</v>
      </c>
      <c r="J33" s="268">
        <v>8050000</v>
      </c>
      <c r="K33" s="339" t="s">
        <v>342</v>
      </c>
    </row>
    <row r="34" spans="1:11" s="269" customFormat="1" ht="12.75">
      <c r="A34" s="316"/>
      <c r="B34" s="316"/>
      <c r="C34" s="316"/>
      <c r="D34" s="316"/>
      <c r="E34" s="316"/>
      <c r="F34" s="318"/>
      <c r="G34" s="153" t="s">
        <v>326</v>
      </c>
      <c r="H34" s="255" t="s">
        <v>329</v>
      </c>
      <c r="I34" s="337"/>
      <c r="J34" s="268">
        <v>4227400</v>
      </c>
      <c r="K34" s="339"/>
    </row>
    <row r="35" spans="1:11" s="269" customFormat="1" ht="29.25" customHeight="1">
      <c r="A35" s="316"/>
      <c r="B35" s="316"/>
      <c r="C35" s="316"/>
      <c r="D35" s="316"/>
      <c r="E35" s="316"/>
      <c r="F35" s="318"/>
      <c r="G35" s="153" t="s">
        <v>326</v>
      </c>
      <c r="H35" s="255" t="s">
        <v>327</v>
      </c>
      <c r="I35" s="337" t="s">
        <v>330</v>
      </c>
      <c r="J35" s="270">
        <v>10756256</v>
      </c>
      <c r="K35" s="338" t="s">
        <v>183</v>
      </c>
    </row>
    <row r="36" spans="1:11" s="269" customFormat="1" ht="12.75">
      <c r="A36" s="316"/>
      <c r="B36" s="316"/>
      <c r="C36" s="316"/>
      <c r="D36" s="316"/>
      <c r="E36" s="316"/>
      <c r="F36" s="318"/>
      <c r="G36" s="153" t="s">
        <v>326</v>
      </c>
      <c r="H36" s="255" t="s">
        <v>329</v>
      </c>
      <c r="I36" s="337"/>
      <c r="J36" s="270">
        <v>6325344</v>
      </c>
      <c r="K36" s="338"/>
    </row>
    <row r="37" spans="1:11" s="269" customFormat="1" ht="28.5" customHeight="1">
      <c r="A37" s="316"/>
      <c r="B37" s="316"/>
      <c r="C37" s="316"/>
      <c r="D37" s="316"/>
      <c r="E37" s="316"/>
      <c r="F37" s="318"/>
      <c r="G37" s="153" t="s">
        <v>326</v>
      </c>
      <c r="H37" s="255" t="s">
        <v>327</v>
      </c>
      <c r="I37" s="337" t="s">
        <v>343</v>
      </c>
      <c r="J37" s="270">
        <v>11904000</v>
      </c>
      <c r="K37" s="338" t="s">
        <v>185</v>
      </c>
    </row>
    <row r="38" spans="1:11" s="269" customFormat="1" ht="12.75">
      <c r="A38" s="316"/>
      <c r="B38" s="316"/>
      <c r="C38" s="316"/>
      <c r="D38" s="316"/>
      <c r="E38" s="316"/>
      <c r="F38" s="318"/>
      <c r="G38" s="153" t="s">
        <v>326</v>
      </c>
      <c r="H38" s="255" t="s">
        <v>329</v>
      </c>
      <c r="I38" s="337"/>
      <c r="J38" s="270">
        <v>5177600</v>
      </c>
      <c r="K38" s="338"/>
    </row>
    <row r="39" spans="1:11" s="269" customFormat="1" ht="30" customHeight="1">
      <c r="A39" s="316"/>
      <c r="B39" s="316"/>
      <c r="C39" s="316"/>
      <c r="D39" s="316"/>
      <c r="E39" s="316"/>
      <c r="F39" s="318"/>
      <c r="G39" s="153" t="s">
        <v>326</v>
      </c>
      <c r="H39" s="255" t="s">
        <v>327</v>
      </c>
      <c r="I39" s="337" t="s">
        <v>344</v>
      </c>
      <c r="J39" s="270">
        <v>14288000</v>
      </c>
      <c r="K39" s="338" t="s">
        <v>182</v>
      </c>
    </row>
    <row r="40" spans="1:11" s="269" customFormat="1" ht="12.75">
      <c r="A40" s="316"/>
      <c r="B40" s="316"/>
      <c r="C40" s="316"/>
      <c r="D40" s="316"/>
      <c r="E40" s="316"/>
      <c r="F40" s="318"/>
      <c r="G40" s="153" t="s">
        <v>326</v>
      </c>
      <c r="H40" s="255" t="s">
        <v>329</v>
      </c>
      <c r="I40" s="337"/>
      <c r="J40" s="270">
        <v>7626376</v>
      </c>
      <c r="K40" s="338"/>
    </row>
    <row r="41" spans="1:11" s="269" customFormat="1" ht="33.75" customHeight="1">
      <c r="A41" s="316"/>
      <c r="B41" s="316"/>
      <c r="C41" s="316"/>
      <c r="D41" s="316"/>
      <c r="E41" s="316"/>
      <c r="F41" s="318"/>
      <c r="G41" s="153" t="s">
        <v>326</v>
      </c>
      <c r="H41" s="255" t="s">
        <v>327</v>
      </c>
      <c r="I41" s="337" t="s">
        <v>345</v>
      </c>
      <c r="J41" s="270">
        <v>14868000</v>
      </c>
      <c r="K41" s="338" t="s">
        <v>179</v>
      </c>
    </row>
    <row r="42" spans="1:11" s="269" customFormat="1" ht="12.75">
      <c r="A42" s="316"/>
      <c r="B42" s="316"/>
      <c r="C42" s="316"/>
      <c r="D42" s="316"/>
      <c r="E42" s="316"/>
      <c r="F42" s="318"/>
      <c r="G42" s="153" t="s">
        <v>326</v>
      </c>
      <c r="H42" s="255" t="s">
        <v>329</v>
      </c>
      <c r="I42" s="337"/>
      <c r="J42" s="270">
        <v>7551580</v>
      </c>
      <c r="K42" s="338"/>
    </row>
    <row r="43" spans="1:11" s="269" customFormat="1" ht="39" customHeight="1">
      <c r="A43" s="276">
        <v>24</v>
      </c>
      <c r="B43" s="319">
        <v>3</v>
      </c>
      <c r="C43" s="319">
        <v>133</v>
      </c>
      <c r="D43" s="319" t="s">
        <v>599</v>
      </c>
      <c r="E43" s="336" t="s">
        <v>600</v>
      </c>
      <c r="F43" s="330"/>
      <c r="G43" s="332" t="s">
        <v>601</v>
      </c>
      <c r="H43" s="334" t="s">
        <v>607</v>
      </c>
      <c r="I43" s="278" t="s">
        <v>602</v>
      </c>
      <c r="J43" s="279">
        <v>3000000</v>
      </c>
      <c r="K43" s="332" t="s">
        <v>51</v>
      </c>
    </row>
    <row r="44" spans="1:11" s="269" customFormat="1" ht="39.75" customHeight="1">
      <c r="A44" s="276">
        <v>24</v>
      </c>
      <c r="B44" s="320"/>
      <c r="C44" s="320"/>
      <c r="D44" s="320"/>
      <c r="E44" s="329"/>
      <c r="F44" s="331"/>
      <c r="G44" s="333"/>
      <c r="H44" s="335"/>
      <c r="I44" s="278" t="s">
        <v>603</v>
      </c>
      <c r="J44" s="279">
        <v>1600000</v>
      </c>
      <c r="K44" s="333"/>
    </row>
    <row r="45" spans="1:11" s="269" customFormat="1" ht="39.75" customHeight="1">
      <c r="A45" s="276"/>
      <c r="B45" s="320"/>
      <c r="C45" s="320"/>
      <c r="D45" s="320"/>
      <c r="E45" s="329"/>
      <c r="F45" s="331"/>
      <c r="G45" s="333"/>
      <c r="H45" s="335"/>
      <c r="I45" s="277" t="s">
        <v>604</v>
      </c>
      <c r="J45" s="279">
        <v>0</v>
      </c>
      <c r="K45" s="333"/>
    </row>
    <row r="46" spans="1:11" s="269" customFormat="1" ht="17.25" customHeight="1">
      <c r="A46" s="276">
        <v>24</v>
      </c>
      <c r="B46" s="320"/>
      <c r="C46" s="320"/>
      <c r="D46" s="320"/>
      <c r="E46" s="329"/>
      <c r="F46" s="331"/>
      <c r="G46" s="333"/>
      <c r="H46" s="335"/>
      <c r="I46" s="280" t="s">
        <v>606</v>
      </c>
      <c r="J46" s="279">
        <v>248000</v>
      </c>
      <c r="K46" s="333"/>
    </row>
    <row r="47" spans="1:11" s="269" customFormat="1" ht="39" customHeight="1">
      <c r="A47" s="276">
        <v>24</v>
      </c>
      <c r="B47" s="319">
        <v>4</v>
      </c>
      <c r="C47" s="319">
        <v>133</v>
      </c>
      <c r="D47" s="319" t="s">
        <v>599</v>
      </c>
      <c r="E47" s="336" t="s">
        <v>600</v>
      </c>
      <c r="F47" s="330"/>
      <c r="G47" s="332" t="s">
        <v>601</v>
      </c>
      <c r="H47" s="334" t="s">
        <v>608</v>
      </c>
      <c r="I47" s="278" t="s">
        <v>602</v>
      </c>
      <c r="J47" s="279">
        <v>5250000</v>
      </c>
      <c r="K47" s="332" t="s">
        <v>609</v>
      </c>
    </row>
    <row r="48" spans="1:11" s="269" customFormat="1" ht="39" customHeight="1">
      <c r="A48" s="276">
        <v>24</v>
      </c>
      <c r="B48" s="320"/>
      <c r="C48" s="320"/>
      <c r="D48" s="320"/>
      <c r="E48" s="329"/>
      <c r="F48" s="331"/>
      <c r="G48" s="333"/>
      <c r="H48" s="335"/>
      <c r="I48" s="278" t="s">
        <v>603</v>
      </c>
      <c r="J48" s="279">
        <v>2800000</v>
      </c>
      <c r="K48" s="333"/>
    </row>
    <row r="49" spans="1:11" s="269" customFormat="1" ht="39" customHeight="1">
      <c r="A49" s="276"/>
      <c r="B49" s="320"/>
      <c r="C49" s="320"/>
      <c r="D49" s="320"/>
      <c r="E49" s="329"/>
      <c r="F49" s="331"/>
      <c r="G49" s="333"/>
      <c r="H49" s="335"/>
      <c r="I49" s="278" t="s">
        <v>610</v>
      </c>
      <c r="J49" s="279">
        <v>200000</v>
      </c>
      <c r="K49" s="333"/>
    </row>
    <row r="50" spans="1:11" s="269" customFormat="1" ht="19.5" customHeight="1">
      <c r="A50" s="276">
        <v>24</v>
      </c>
      <c r="B50" s="320"/>
      <c r="C50" s="320"/>
      <c r="D50" s="320"/>
      <c r="E50" s="329"/>
      <c r="F50" s="331"/>
      <c r="G50" s="333"/>
      <c r="H50" s="335"/>
      <c r="I50" s="280" t="s">
        <v>606</v>
      </c>
      <c r="J50" s="279">
        <v>369821</v>
      </c>
      <c r="K50" s="333"/>
    </row>
    <row r="51" spans="1:11" s="269" customFormat="1" ht="40.5" customHeight="1">
      <c r="A51" s="276">
        <v>24</v>
      </c>
      <c r="B51" s="319">
        <v>10</v>
      </c>
      <c r="C51" s="319">
        <v>133</v>
      </c>
      <c r="D51" s="319" t="s">
        <v>599</v>
      </c>
      <c r="E51" s="336" t="s">
        <v>600</v>
      </c>
      <c r="F51" s="330"/>
      <c r="G51" s="332" t="s">
        <v>601</v>
      </c>
      <c r="H51" s="334" t="s">
        <v>611</v>
      </c>
      <c r="I51" s="278" t="s">
        <v>602</v>
      </c>
      <c r="J51" s="279">
        <v>4500000</v>
      </c>
      <c r="K51" s="332" t="s">
        <v>612</v>
      </c>
    </row>
    <row r="52" spans="1:11" s="269" customFormat="1" ht="40.5" customHeight="1">
      <c r="A52" s="276">
        <v>24</v>
      </c>
      <c r="B52" s="320"/>
      <c r="C52" s="320"/>
      <c r="D52" s="320"/>
      <c r="E52" s="329"/>
      <c r="F52" s="331"/>
      <c r="G52" s="333"/>
      <c r="H52" s="335"/>
      <c r="I52" s="278" t="s">
        <v>603</v>
      </c>
      <c r="J52" s="279">
        <v>2656000</v>
      </c>
      <c r="K52" s="333"/>
    </row>
    <row r="53" spans="1:11" s="269" customFormat="1" ht="40.5" customHeight="1">
      <c r="A53" s="276"/>
      <c r="B53" s="320"/>
      <c r="C53" s="320"/>
      <c r="D53" s="320"/>
      <c r="E53" s="329"/>
      <c r="F53" s="331"/>
      <c r="G53" s="333"/>
      <c r="H53" s="335"/>
      <c r="I53" s="278" t="s">
        <v>610</v>
      </c>
      <c r="J53" s="279">
        <v>0</v>
      </c>
      <c r="K53" s="333"/>
    </row>
    <row r="54" spans="1:11" s="269" customFormat="1" ht="16.5" customHeight="1">
      <c r="A54" s="276">
        <v>24</v>
      </c>
      <c r="B54" s="320"/>
      <c r="C54" s="320"/>
      <c r="D54" s="320"/>
      <c r="E54" s="329"/>
      <c r="F54" s="331"/>
      <c r="G54" s="333"/>
      <c r="H54" s="335"/>
      <c r="I54" s="280" t="s">
        <v>605</v>
      </c>
      <c r="J54" s="279">
        <v>313267</v>
      </c>
      <c r="K54" s="333"/>
    </row>
    <row r="55" spans="1:11" s="269" customFormat="1" ht="39.75" customHeight="1">
      <c r="A55" s="276"/>
      <c r="B55" s="319">
        <v>12</v>
      </c>
      <c r="C55" s="319">
        <v>133</v>
      </c>
      <c r="D55" s="319" t="s">
        <v>599</v>
      </c>
      <c r="E55" s="336" t="s">
        <v>600</v>
      </c>
      <c r="F55" s="330"/>
      <c r="G55" s="332" t="s">
        <v>601</v>
      </c>
      <c r="H55" s="334" t="s">
        <v>613</v>
      </c>
      <c r="I55" s="278" t="s">
        <v>602</v>
      </c>
      <c r="J55" s="279">
        <v>9000000</v>
      </c>
      <c r="K55" s="332" t="s">
        <v>614</v>
      </c>
    </row>
    <row r="56" spans="1:11" s="269" customFormat="1" ht="41.25" customHeight="1">
      <c r="A56" s="276">
        <v>24</v>
      </c>
      <c r="B56" s="320"/>
      <c r="C56" s="320"/>
      <c r="D56" s="320"/>
      <c r="E56" s="329"/>
      <c r="F56" s="331"/>
      <c r="G56" s="333"/>
      <c r="H56" s="335"/>
      <c r="I56" s="278" t="s">
        <v>603</v>
      </c>
      <c r="J56" s="279">
        <v>4800000</v>
      </c>
      <c r="K56" s="333"/>
    </row>
    <row r="57" spans="1:11" s="269" customFormat="1" ht="41.25" customHeight="1">
      <c r="A57" s="276"/>
      <c r="B57" s="320"/>
      <c r="C57" s="320"/>
      <c r="D57" s="320"/>
      <c r="E57" s="329"/>
      <c r="F57" s="331"/>
      <c r="G57" s="333"/>
      <c r="H57" s="335"/>
      <c r="I57" s="278" t="s">
        <v>610</v>
      </c>
      <c r="J57" s="279">
        <v>0</v>
      </c>
      <c r="K57" s="333"/>
    </row>
    <row r="58" spans="1:11" s="269" customFormat="1" ht="12.75">
      <c r="A58" s="276">
        <v>24</v>
      </c>
      <c r="B58" s="320"/>
      <c r="C58" s="320"/>
      <c r="D58" s="320"/>
      <c r="E58" s="329"/>
      <c r="F58" s="331"/>
      <c r="G58" s="333"/>
      <c r="H58" s="335"/>
      <c r="I58" s="280" t="s">
        <v>606</v>
      </c>
      <c r="J58" s="279">
        <v>558090</v>
      </c>
      <c r="K58" s="333"/>
    </row>
    <row r="59" spans="1:11" s="269" customFormat="1" ht="39.75" customHeight="1">
      <c r="A59" s="276">
        <v>24</v>
      </c>
      <c r="B59" s="319">
        <v>16</v>
      </c>
      <c r="C59" s="319">
        <v>133</v>
      </c>
      <c r="D59" s="319" t="s">
        <v>599</v>
      </c>
      <c r="E59" s="328" t="s">
        <v>600</v>
      </c>
      <c r="F59" s="330"/>
      <c r="G59" s="332" t="s">
        <v>601</v>
      </c>
      <c r="H59" s="334" t="s">
        <v>615</v>
      </c>
      <c r="I59" s="278" t="s">
        <v>602</v>
      </c>
      <c r="J59" s="279">
        <v>4500000</v>
      </c>
      <c r="K59" s="332" t="s">
        <v>616</v>
      </c>
    </row>
    <row r="60" spans="1:11" s="269" customFormat="1" ht="40.5" customHeight="1">
      <c r="A60" s="276">
        <v>24</v>
      </c>
      <c r="B60" s="320"/>
      <c r="C60" s="320"/>
      <c r="D60" s="320"/>
      <c r="E60" s="329"/>
      <c r="F60" s="331"/>
      <c r="G60" s="333"/>
      <c r="H60" s="335"/>
      <c r="I60" s="278" t="s">
        <v>603</v>
      </c>
      <c r="J60" s="279">
        <v>2400000</v>
      </c>
      <c r="K60" s="333"/>
    </row>
    <row r="61" spans="1:11" s="269" customFormat="1" ht="40.5" customHeight="1">
      <c r="A61" s="276"/>
      <c r="B61" s="320"/>
      <c r="C61" s="320"/>
      <c r="D61" s="320"/>
      <c r="E61" s="329"/>
      <c r="F61" s="331"/>
      <c r="G61" s="333"/>
      <c r="H61" s="335"/>
      <c r="I61" s="278" t="s">
        <v>610</v>
      </c>
      <c r="J61" s="279">
        <v>500000</v>
      </c>
      <c r="K61" s="333"/>
    </row>
    <row r="62" spans="1:11" s="269" customFormat="1" ht="18.75" customHeight="1">
      <c r="A62" s="276">
        <v>24</v>
      </c>
      <c r="B62" s="320"/>
      <c r="C62" s="320"/>
      <c r="D62" s="320"/>
      <c r="E62" s="329"/>
      <c r="F62" s="331"/>
      <c r="G62" s="333"/>
      <c r="H62" s="335"/>
      <c r="I62" s="280" t="s">
        <v>606</v>
      </c>
      <c r="J62" s="279">
        <v>581250</v>
      </c>
      <c r="K62" s="333"/>
    </row>
    <row r="63" spans="1:11" s="269" customFormat="1" ht="41.25" customHeight="1">
      <c r="A63" s="276">
        <v>24</v>
      </c>
      <c r="B63" s="319">
        <v>17</v>
      </c>
      <c r="C63" s="319">
        <v>133</v>
      </c>
      <c r="D63" s="319" t="s">
        <v>599</v>
      </c>
      <c r="E63" s="322" t="s">
        <v>617</v>
      </c>
      <c r="F63" s="325"/>
      <c r="G63" s="310" t="s">
        <v>601</v>
      </c>
      <c r="H63" s="313" t="s">
        <v>618</v>
      </c>
      <c r="I63" s="281" t="s">
        <v>602</v>
      </c>
      <c r="J63" s="282">
        <v>10400000</v>
      </c>
      <c r="K63" s="310" t="s">
        <v>619</v>
      </c>
    </row>
    <row r="64" spans="1:11" s="269" customFormat="1" ht="42" customHeight="1">
      <c r="A64" s="276">
        <v>24</v>
      </c>
      <c r="B64" s="320"/>
      <c r="C64" s="320"/>
      <c r="D64" s="320"/>
      <c r="E64" s="323"/>
      <c r="F64" s="326"/>
      <c r="G64" s="311"/>
      <c r="H64" s="314"/>
      <c r="I64" s="281" t="s">
        <v>603</v>
      </c>
      <c r="J64" s="282">
        <v>12000000</v>
      </c>
      <c r="K64" s="311"/>
    </row>
    <row r="65" spans="1:13" s="269" customFormat="1" ht="12.75">
      <c r="A65" s="276">
        <v>24</v>
      </c>
      <c r="B65" s="321"/>
      <c r="C65" s="321"/>
      <c r="D65" s="321"/>
      <c r="E65" s="324"/>
      <c r="F65" s="327"/>
      <c r="G65" s="312"/>
      <c r="H65" s="315"/>
      <c r="I65" s="283" t="s">
        <v>606</v>
      </c>
      <c r="J65" s="282">
        <v>1800000</v>
      </c>
      <c r="K65" s="312"/>
    </row>
    <row r="66" spans="1:13" s="269" customFormat="1" ht="34.9" customHeight="1">
      <c r="A66" s="316">
        <v>24</v>
      </c>
      <c r="B66" s="316">
        <v>1</v>
      </c>
      <c r="C66" s="316">
        <v>133</v>
      </c>
      <c r="D66" s="316" t="s">
        <v>599</v>
      </c>
      <c r="E66" s="317" t="s">
        <v>33</v>
      </c>
      <c r="F66" s="318" t="s">
        <v>651</v>
      </c>
      <c r="G66" s="38" t="s">
        <v>601</v>
      </c>
      <c r="H66" s="295" t="s">
        <v>652</v>
      </c>
      <c r="I66" s="296" t="s">
        <v>653</v>
      </c>
      <c r="J66" s="297">
        <v>7020528</v>
      </c>
      <c r="K66" s="298" t="s">
        <v>189</v>
      </c>
      <c r="L66" s="299" t="s">
        <v>654</v>
      </c>
      <c r="M66" s="38"/>
    </row>
    <row r="67" spans="1:13" s="269" customFormat="1" ht="14.45" customHeight="1">
      <c r="A67" s="316"/>
      <c r="B67" s="316"/>
      <c r="C67" s="316"/>
      <c r="D67" s="316"/>
      <c r="E67" s="317"/>
      <c r="F67" s="318"/>
      <c r="G67" s="38" t="s">
        <v>601</v>
      </c>
      <c r="H67" s="295" t="s">
        <v>655</v>
      </c>
      <c r="I67" s="296" t="s">
        <v>656</v>
      </c>
      <c r="J67" s="297">
        <v>14022000</v>
      </c>
      <c r="K67" s="298" t="s">
        <v>191</v>
      </c>
      <c r="L67" s="300" t="s">
        <v>657</v>
      </c>
      <c r="M67" s="38"/>
    </row>
    <row r="68" spans="1:13" s="269" customFormat="1" ht="14.45" customHeight="1">
      <c r="A68" s="316"/>
      <c r="B68" s="316"/>
      <c r="C68" s="316"/>
      <c r="D68" s="316"/>
      <c r="E68" s="317"/>
      <c r="F68" s="318"/>
      <c r="G68" s="38" t="s">
        <v>601</v>
      </c>
      <c r="H68" s="295" t="s">
        <v>658</v>
      </c>
      <c r="I68" s="296" t="s">
        <v>656</v>
      </c>
      <c r="J68" s="297">
        <v>1564645</v>
      </c>
      <c r="K68" s="298" t="s">
        <v>184</v>
      </c>
      <c r="L68" s="299" t="s">
        <v>659</v>
      </c>
      <c r="M68" s="38"/>
    </row>
    <row r="69" spans="1:13" s="269" customFormat="1" ht="30">
      <c r="A69" s="316"/>
      <c r="B69" s="316"/>
      <c r="C69" s="316"/>
      <c r="D69" s="316"/>
      <c r="E69" s="317"/>
      <c r="F69" s="318"/>
      <c r="G69" s="38" t="s">
        <v>601</v>
      </c>
      <c r="H69" s="295" t="s">
        <v>660</v>
      </c>
      <c r="I69" s="296" t="s">
        <v>656</v>
      </c>
      <c r="J69" s="297">
        <v>2482355</v>
      </c>
      <c r="K69" s="298" t="s">
        <v>184</v>
      </c>
      <c r="L69" s="299" t="s">
        <v>661</v>
      </c>
      <c r="M69" s="38"/>
    </row>
    <row r="70" spans="1:13" s="269" customFormat="1" ht="14.45" customHeight="1">
      <c r="A70" s="316"/>
      <c r="B70" s="316"/>
      <c r="C70" s="316"/>
      <c r="D70" s="316"/>
      <c r="E70" s="317"/>
      <c r="F70" s="318"/>
      <c r="G70" s="38" t="s">
        <v>601</v>
      </c>
      <c r="H70" s="295" t="s">
        <v>662</v>
      </c>
      <c r="I70" s="296" t="s">
        <v>663</v>
      </c>
      <c r="J70" s="297">
        <v>4783820</v>
      </c>
      <c r="K70" s="298" t="s">
        <v>183</v>
      </c>
      <c r="L70" s="299" t="s">
        <v>664</v>
      </c>
      <c r="M70" s="38"/>
    </row>
    <row r="71" spans="1:13" s="269" customFormat="1" ht="30">
      <c r="A71" s="316"/>
      <c r="B71" s="316"/>
      <c r="C71" s="316"/>
      <c r="D71" s="316"/>
      <c r="E71" s="317"/>
      <c r="F71" s="318"/>
      <c r="G71" s="38" t="s">
        <v>601</v>
      </c>
      <c r="H71" s="295" t="s">
        <v>665</v>
      </c>
      <c r="I71" s="296" t="s">
        <v>663</v>
      </c>
      <c r="J71" s="297">
        <v>5626969</v>
      </c>
      <c r="K71" s="298" t="s">
        <v>183</v>
      </c>
      <c r="L71" s="299" t="s">
        <v>666</v>
      </c>
      <c r="M71" s="38"/>
    </row>
    <row r="72" spans="1:13" s="269" customFormat="1" ht="30">
      <c r="A72" s="316"/>
      <c r="B72" s="316"/>
      <c r="C72" s="316"/>
      <c r="D72" s="316"/>
      <c r="E72" s="317"/>
      <c r="F72" s="318"/>
      <c r="G72" s="38" t="s">
        <v>601</v>
      </c>
      <c r="H72" s="295" t="s">
        <v>667</v>
      </c>
      <c r="I72" s="296" t="s">
        <v>663</v>
      </c>
      <c r="J72" s="297">
        <v>3149250</v>
      </c>
      <c r="K72" s="298" t="s">
        <v>179</v>
      </c>
      <c r="L72" s="299" t="s">
        <v>668</v>
      </c>
      <c r="M72" s="38"/>
    </row>
    <row r="73" spans="1:13" s="269" customFormat="1" ht="30">
      <c r="A73" s="316"/>
      <c r="B73" s="316"/>
      <c r="C73" s="316"/>
      <c r="D73" s="316"/>
      <c r="E73" s="317"/>
      <c r="F73" s="318"/>
      <c r="G73" s="38" t="s">
        <v>601</v>
      </c>
      <c r="H73" s="295" t="s">
        <v>669</v>
      </c>
      <c r="I73" s="296" t="s">
        <v>663</v>
      </c>
      <c r="J73" s="297">
        <v>3149250</v>
      </c>
      <c r="K73" s="298" t="s">
        <v>179</v>
      </c>
      <c r="L73" s="299" t="s">
        <v>670</v>
      </c>
      <c r="M73" s="38"/>
    </row>
    <row r="74" spans="1:13" s="269" customFormat="1" ht="30">
      <c r="A74" s="316"/>
      <c r="B74" s="316"/>
      <c r="C74" s="316"/>
      <c r="D74" s="316"/>
      <c r="E74" s="317"/>
      <c r="F74" s="318"/>
      <c r="G74" s="38" t="s">
        <v>601</v>
      </c>
      <c r="H74" s="295" t="s">
        <v>671</v>
      </c>
      <c r="I74" s="296" t="s">
        <v>663</v>
      </c>
      <c r="J74" s="297">
        <v>3149250</v>
      </c>
      <c r="K74" s="298" t="s">
        <v>179</v>
      </c>
      <c r="L74" s="301" t="s">
        <v>672</v>
      </c>
      <c r="M74" s="38"/>
    </row>
    <row r="75" spans="1:13" s="269" customFormat="1" ht="30">
      <c r="A75" s="316"/>
      <c r="B75" s="316"/>
      <c r="C75" s="316"/>
      <c r="D75" s="316"/>
      <c r="E75" s="317"/>
      <c r="F75" s="318"/>
      <c r="G75" s="38" t="s">
        <v>601</v>
      </c>
      <c r="H75" s="295" t="s">
        <v>673</v>
      </c>
      <c r="I75" s="296" t="s">
        <v>663</v>
      </c>
      <c r="J75" s="297">
        <v>3149250</v>
      </c>
      <c r="K75" s="298" t="s">
        <v>179</v>
      </c>
      <c r="L75" s="299" t="s">
        <v>674</v>
      </c>
      <c r="M75" s="38"/>
    </row>
    <row r="76" spans="1:13" s="269" customFormat="1" ht="30">
      <c r="A76" s="316"/>
      <c r="B76" s="316"/>
      <c r="C76" s="316"/>
      <c r="D76" s="316"/>
      <c r="E76" s="317"/>
      <c r="F76" s="318"/>
      <c r="G76" s="38" t="s">
        <v>601</v>
      </c>
      <c r="H76" s="295" t="s">
        <v>675</v>
      </c>
      <c r="I76" s="296" t="s">
        <v>663</v>
      </c>
      <c r="J76" s="297">
        <v>3149250</v>
      </c>
      <c r="K76" s="298" t="s">
        <v>179</v>
      </c>
      <c r="L76" s="299" t="s">
        <v>676</v>
      </c>
      <c r="M76" s="38"/>
    </row>
    <row r="77" spans="1:13" s="269" customFormat="1" ht="30">
      <c r="A77" s="316"/>
      <c r="B77" s="316"/>
      <c r="C77" s="316"/>
      <c r="D77" s="316"/>
      <c r="E77" s="317"/>
      <c r="F77" s="318"/>
      <c r="G77" s="38" t="s">
        <v>601</v>
      </c>
      <c r="H77" s="295" t="s">
        <v>677</v>
      </c>
      <c r="I77" s="296" t="s">
        <v>663</v>
      </c>
      <c r="J77" s="297">
        <v>3149250</v>
      </c>
      <c r="K77" s="298" t="s">
        <v>179</v>
      </c>
      <c r="L77" s="299" t="s">
        <v>678</v>
      </c>
      <c r="M77" s="38"/>
    </row>
    <row r="78" spans="1:13" s="269" customFormat="1" ht="30">
      <c r="A78" s="316"/>
      <c r="B78" s="316"/>
      <c r="C78" s="316"/>
      <c r="D78" s="316"/>
      <c r="E78" s="317"/>
      <c r="F78" s="318"/>
      <c r="G78" s="38" t="s">
        <v>601</v>
      </c>
      <c r="H78" s="302" t="s">
        <v>679</v>
      </c>
      <c r="I78" s="296" t="s">
        <v>663</v>
      </c>
      <c r="J78" s="297">
        <v>3149250</v>
      </c>
      <c r="K78" s="298" t="s">
        <v>179</v>
      </c>
      <c r="L78" s="299" t="s">
        <v>680</v>
      </c>
      <c r="M78" s="38"/>
    </row>
    <row r="79" spans="1:13" s="269" customFormat="1" ht="30">
      <c r="A79" s="316"/>
      <c r="B79" s="316"/>
      <c r="C79" s="316"/>
      <c r="D79" s="316"/>
      <c r="E79" s="317"/>
      <c r="F79" s="318"/>
      <c r="G79" s="38" t="s">
        <v>601</v>
      </c>
      <c r="H79" s="295" t="s">
        <v>681</v>
      </c>
      <c r="I79" s="296" t="s">
        <v>663</v>
      </c>
      <c r="J79" s="297">
        <v>3149250</v>
      </c>
      <c r="K79" s="298" t="s">
        <v>179</v>
      </c>
      <c r="L79" s="301" t="s">
        <v>682</v>
      </c>
      <c r="M79" s="38"/>
    </row>
    <row r="80" spans="1:13" s="269" customFormat="1" ht="30">
      <c r="A80" s="316"/>
      <c r="B80" s="316"/>
      <c r="C80" s="316"/>
      <c r="D80" s="316"/>
      <c r="E80" s="317"/>
      <c r="F80" s="318"/>
      <c r="G80" s="38" t="s">
        <v>601</v>
      </c>
      <c r="H80" s="295" t="s">
        <v>683</v>
      </c>
      <c r="I80" s="296" t="s">
        <v>663</v>
      </c>
      <c r="J80" s="303">
        <v>3160340</v>
      </c>
      <c r="K80" s="298" t="s">
        <v>181</v>
      </c>
      <c r="L80" s="301" t="s">
        <v>684</v>
      </c>
      <c r="M80" s="38"/>
    </row>
    <row r="81" spans="1:13" s="269" customFormat="1" ht="30">
      <c r="A81" s="316"/>
      <c r="B81" s="316"/>
      <c r="C81" s="316"/>
      <c r="D81" s="316"/>
      <c r="E81" s="317"/>
      <c r="F81" s="318"/>
      <c r="G81" s="38" t="s">
        <v>601</v>
      </c>
      <c r="H81" s="295" t="s">
        <v>685</v>
      </c>
      <c r="I81" s="296" t="s">
        <v>663</v>
      </c>
      <c r="J81" s="297">
        <v>3565660</v>
      </c>
      <c r="K81" s="298" t="s">
        <v>181</v>
      </c>
      <c r="L81" s="299" t="s">
        <v>686</v>
      </c>
      <c r="M81" s="38"/>
    </row>
    <row r="82" spans="1:13" s="269" customFormat="1" ht="14.45" customHeight="1">
      <c r="A82" s="316"/>
      <c r="B82" s="316"/>
      <c r="C82" s="316"/>
      <c r="D82" s="316"/>
      <c r="E82" s="317"/>
      <c r="F82" s="318"/>
      <c r="G82" s="38" t="s">
        <v>601</v>
      </c>
      <c r="H82" s="302" t="s">
        <v>687</v>
      </c>
      <c r="I82" s="296" t="s">
        <v>688</v>
      </c>
      <c r="J82" s="304">
        <v>6957995</v>
      </c>
      <c r="K82" s="298" t="s">
        <v>689</v>
      </c>
      <c r="L82" s="299" t="s">
        <v>690</v>
      </c>
      <c r="M82" s="38"/>
    </row>
    <row r="83" spans="1:13" s="269" customFormat="1" ht="17.25" customHeight="1">
      <c r="A83" s="316"/>
      <c r="B83" s="316"/>
      <c r="C83" s="316"/>
      <c r="D83" s="316"/>
      <c r="E83" s="317"/>
      <c r="F83" s="318"/>
      <c r="G83" s="38" t="s">
        <v>601</v>
      </c>
      <c r="H83" s="295" t="s">
        <v>691</v>
      </c>
      <c r="I83" s="296" t="s">
        <v>688</v>
      </c>
      <c r="J83" s="304">
        <v>3015721</v>
      </c>
      <c r="K83" s="298" t="s">
        <v>689</v>
      </c>
      <c r="L83" s="299" t="s">
        <v>692</v>
      </c>
      <c r="M83" s="305"/>
    </row>
    <row r="84" spans="1:13" s="269" customFormat="1" ht="15" customHeight="1">
      <c r="A84" s="316"/>
      <c r="B84" s="316"/>
      <c r="C84" s="316"/>
      <c r="D84" s="316"/>
      <c r="E84" s="317"/>
      <c r="F84" s="318"/>
      <c r="G84" s="38" t="s">
        <v>601</v>
      </c>
      <c r="H84" s="295" t="s">
        <v>693</v>
      </c>
      <c r="I84" s="296" t="s">
        <v>694</v>
      </c>
      <c r="J84" s="304">
        <v>1172263</v>
      </c>
      <c r="K84" s="298" t="s">
        <v>695</v>
      </c>
      <c r="L84" s="299" t="s">
        <v>696</v>
      </c>
      <c r="M84" s="305"/>
    </row>
    <row r="85" spans="1:13" s="269" customFormat="1" ht="15" customHeight="1">
      <c r="A85" s="316"/>
      <c r="B85" s="316"/>
      <c r="C85" s="316"/>
      <c r="D85" s="316"/>
      <c r="E85" s="317"/>
      <c r="F85" s="318"/>
      <c r="G85" s="38" t="s">
        <v>601</v>
      </c>
      <c r="H85" s="295" t="s">
        <v>697</v>
      </c>
      <c r="I85" s="296" t="s">
        <v>694</v>
      </c>
      <c r="J85" s="297">
        <v>3454959</v>
      </c>
      <c r="K85" s="298" t="s">
        <v>695</v>
      </c>
      <c r="L85" s="299" t="s">
        <v>698</v>
      </c>
      <c r="M85" s="305"/>
    </row>
    <row r="86" spans="1:13" s="269" customFormat="1" ht="15" customHeight="1">
      <c r="A86" s="316"/>
      <c r="B86" s="316"/>
      <c r="C86" s="316"/>
      <c r="D86" s="316"/>
      <c r="E86" s="317"/>
      <c r="F86" s="318"/>
      <c r="G86" s="38" t="s">
        <v>601</v>
      </c>
      <c r="H86" s="295" t="s">
        <v>699</v>
      </c>
      <c r="I86" s="296" t="s">
        <v>694</v>
      </c>
      <c r="J86" s="297">
        <v>1805808</v>
      </c>
      <c r="K86" s="298" t="s">
        <v>695</v>
      </c>
      <c r="L86" s="306" t="s">
        <v>700</v>
      </c>
      <c r="M86" s="305"/>
    </row>
    <row r="87" spans="1:13" s="269" customFormat="1" ht="16.5" customHeight="1">
      <c r="A87" s="316"/>
      <c r="B87" s="316"/>
      <c r="C87" s="316"/>
      <c r="D87" s="316"/>
      <c r="E87" s="317"/>
      <c r="F87" s="318"/>
      <c r="G87" s="38" t="s">
        <v>601</v>
      </c>
      <c r="H87" s="295" t="s">
        <v>701</v>
      </c>
      <c r="I87" s="296" t="s">
        <v>694</v>
      </c>
      <c r="J87" s="297">
        <v>1977823</v>
      </c>
      <c r="K87" s="298" t="s">
        <v>695</v>
      </c>
      <c r="L87" s="299" t="s">
        <v>702</v>
      </c>
      <c r="M87" s="305"/>
    </row>
    <row r="88" spans="1:13" s="269" customFormat="1" ht="15.75" customHeight="1">
      <c r="A88" s="316"/>
      <c r="B88" s="316"/>
      <c r="C88" s="316"/>
      <c r="D88" s="316"/>
      <c r="E88" s="317"/>
      <c r="F88" s="318"/>
      <c r="G88" s="38" t="s">
        <v>601</v>
      </c>
      <c r="H88" s="295" t="s">
        <v>703</v>
      </c>
      <c r="I88" s="296" t="s">
        <v>694</v>
      </c>
      <c r="J88" s="297">
        <v>1028371</v>
      </c>
      <c r="K88" s="298" t="s">
        <v>695</v>
      </c>
      <c r="L88" s="299" t="s">
        <v>704</v>
      </c>
      <c r="M88" s="305"/>
    </row>
    <row r="89" spans="1:13" s="269" customFormat="1" ht="16.5" customHeight="1">
      <c r="A89" s="316"/>
      <c r="B89" s="316"/>
      <c r="C89" s="316"/>
      <c r="D89" s="316"/>
      <c r="E89" s="317"/>
      <c r="F89" s="318"/>
      <c r="G89" s="38" t="s">
        <v>601</v>
      </c>
      <c r="H89" s="295" t="s">
        <v>705</v>
      </c>
      <c r="I89" s="296" t="s">
        <v>694</v>
      </c>
      <c r="J89" s="297">
        <v>433281</v>
      </c>
      <c r="K89" s="298" t="s">
        <v>695</v>
      </c>
      <c r="L89" s="299" t="s">
        <v>706</v>
      </c>
      <c r="M89" s="305"/>
    </row>
    <row r="90" spans="1:13" s="269" customFormat="1" ht="18" customHeight="1">
      <c r="A90" s="316"/>
      <c r="B90" s="316"/>
      <c r="C90" s="316"/>
      <c r="D90" s="316"/>
      <c r="E90" s="317"/>
      <c r="F90" s="318"/>
      <c r="G90" s="38" t="s">
        <v>601</v>
      </c>
      <c r="H90" s="295" t="s">
        <v>707</v>
      </c>
      <c r="I90" s="296" t="s">
        <v>653</v>
      </c>
      <c r="J90" s="297">
        <v>1769110</v>
      </c>
      <c r="K90" s="298" t="s">
        <v>708</v>
      </c>
      <c r="L90" s="299" t="s">
        <v>709</v>
      </c>
      <c r="M90" s="305"/>
    </row>
    <row r="91" spans="1:13" s="269" customFormat="1" ht="18.75" customHeight="1">
      <c r="A91" s="316"/>
      <c r="B91" s="316"/>
      <c r="C91" s="316"/>
      <c r="D91" s="316"/>
      <c r="E91" s="317"/>
      <c r="F91" s="318"/>
      <c r="G91" s="38" t="s">
        <v>601</v>
      </c>
      <c r="H91" s="295" t="s">
        <v>710</v>
      </c>
      <c r="I91" s="296" t="s">
        <v>653</v>
      </c>
      <c r="J91" s="297">
        <v>1278586</v>
      </c>
      <c r="K91" s="298" t="s">
        <v>708</v>
      </c>
      <c r="L91" s="299" t="s">
        <v>711</v>
      </c>
      <c r="M91" s="305"/>
    </row>
    <row r="92" spans="1:13" s="269" customFormat="1" ht="18" customHeight="1">
      <c r="A92" s="316"/>
      <c r="B92" s="316"/>
      <c r="C92" s="316"/>
      <c r="D92" s="316"/>
      <c r="E92" s="317"/>
      <c r="F92" s="318"/>
      <c r="G92" s="38" t="s">
        <v>601</v>
      </c>
      <c r="H92" s="295" t="s">
        <v>712</v>
      </c>
      <c r="I92" s="296" t="s">
        <v>653</v>
      </c>
      <c r="J92" s="297">
        <v>3387516</v>
      </c>
      <c r="K92" s="298" t="s">
        <v>708</v>
      </c>
      <c r="L92" s="299" t="s">
        <v>713</v>
      </c>
      <c r="M92" s="305"/>
    </row>
    <row r="93" spans="1:13" s="269" customFormat="1" ht="16.5" customHeight="1">
      <c r="A93" s="316"/>
      <c r="B93" s="316"/>
      <c r="C93" s="316"/>
      <c r="D93" s="316"/>
      <c r="E93" s="317"/>
      <c r="F93" s="318"/>
      <c r="G93" s="38" t="s">
        <v>601</v>
      </c>
      <c r="H93" s="295" t="s">
        <v>714</v>
      </c>
      <c r="I93" s="296" t="s">
        <v>653</v>
      </c>
      <c r="J93" s="307">
        <v>3981166</v>
      </c>
      <c r="K93" s="308" t="s">
        <v>715</v>
      </c>
      <c r="L93" s="306" t="s">
        <v>716</v>
      </c>
      <c r="M93" s="305"/>
    </row>
    <row r="94" spans="1:13" s="269" customFormat="1" ht="18" customHeight="1">
      <c r="A94" s="316"/>
      <c r="B94" s="316"/>
      <c r="C94" s="316"/>
      <c r="D94" s="316"/>
      <c r="E94" s="317"/>
      <c r="F94" s="318"/>
      <c r="G94" s="38" t="s">
        <v>601</v>
      </c>
      <c r="H94" s="295" t="s">
        <v>717</v>
      </c>
      <c r="I94" s="296" t="s">
        <v>653</v>
      </c>
      <c r="J94" s="304">
        <v>4435438</v>
      </c>
      <c r="K94" s="308" t="s">
        <v>715</v>
      </c>
      <c r="L94" s="306" t="s">
        <v>718</v>
      </c>
      <c r="M94" s="305"/>
    </row>
    <row r="95" spans="1:13" s="269" customFormat="1" ht="16.5" customHeight="1">
      <c r="A95" s="316"/>
      <c r="B95" s="316"/>
      <c r="C95" s="316"/>
      <c r="D95" s="316"/>
      <c r="E95" s="317"/>
      <c r="F95" s="318"/>
      <c r="G95" s="38" t="s">
        <v>601</v>
      </c>
      <c r="H95" s="295" t="s">
        <v>719</v>
      </c>
      <c r="I95" s="296" t="s">
        <v>653</v>
      </c>
      <c r="J95" s="297">
        <v>4429787</v>
      </c>
      <c r="K95" s="308" t="s">
        <v>715</v>
      </c>
      <c r="L95" s="306" t="s">
        <v>720</v>
      </c>
      <c r="M95" s="305"/>
    </row>
    <row r="96" spans="1:13" s="269" customFormat="1" ht="18" customHeight="1">
      <c r="A96" s="316"/>
      <c r="B96" s="316"/>
      <c r="C96" s="316"/>
      <c r="D96" s="316"/>
      <c r="E96" s="317"/>
      <c r="F96" s="318"/>
      <c r="G96" s="38" t="s">
        <v>601</v>
      </c>
      <c r="H96" s="295" t="s">
        <v>721</v>
      </c>
      <c r="I96" s="296" t="s">
        <v>653</v>
      </c>
      <c r="J96" s="297">
        <v>5023564</v>
      </c>
      <c r="K96" s="308" t="s">
        <v>715</v>
      </c>
      <c r="L96" s="299" t="s">
        <v>722</v>
      </c>
      <c r="M96" s="305"/>
    </row>
    <row r="97" spans="1:13" s="269" customFormat="1" ht="15" customHeight="1">
      <c r="A97" s="316"/>
      <c r="B97" s="316"/>
      <c r="C97" s="316"/>
      <c r="D97" s="316"/>
      <c r="E97" s="317"/>
      <c r="F97" s="318"/>
      <c r="G97" s="38" t="s">
        <v>601</v>
      </c>
      <c r="H97" s="295" t="s">
        <v>723</v>
      </c>
      <c r="I97" s="296" t="s">
        <v>653</v>
      </c>
      <c r="J97" s="297">
        <v>4588045</v>
      </c>
      <c r="K97" s="308" t="s">
        <v>715</v>
      </c>
      <c r="L97" s="299" t="s">
        <v>724</v>
      </c>
      <c r="M97" s="305"/>
    </row>
    <row r="98" spans="1:13" s="269" customFormat="1" ht="16.5" customHeight="1">
      <c r="A98" s="316"/>
      <c r="B98" s="316"/>
      <c r="C98" s="316"/>
      <c r="D98" s="316"/>
      <c r="E98" s="317"/>
      <c r="F98" s="318"/>
      <c r="G98" s="38" t="s">
        <v>601</v>
      </c>
      <c r="H98" s="295" t="s">
        <v>725</v>
      </c>
      <c r="I98" s="296" t="s">
        <v>653</v>
      </c>
      <c r="J98" s="309">
        <v>5972460</v>
      </c>
      <c r="K98" s="308" t="s">
        <v>726</v>
      </c>
      <c r="L98" s="299" t="s">
        <v>727</v>
      </c>
      <c r="M98" s="305"/>
    </row>
    <row r="99" spans="1:13" s="269" customFormat="1" ht="15.75" customHeight="1">
      <c r="A99" s="316"/>
      <c r="B99" s="316"/>
      <c r="C99" s="316"/>
      <c r="D99" s="316"/>
      <c r="E99" s="317"/>
      <c r="F99" s="318"/>
      <c r="G99" s="38" t="s">
        <v>601</v>
      </c>
      <c r="H99" s="295" t="s">
        <v>728</v>
      </c>
      <c r="I99" s="296" t="s">
        <v>653</v>
      </c>
      <c r="J99" s="309">
        <v>8847540</v>
      </c>
      <c r="K99" s="308" t="s">
        <v>726</v>
      </c>
      <c r="L99" s="299" t="s">
        <v>729</v>
      </c>
      <c r="M99" s="305"/>
    </row>
    <row r="100" spans="1:13" s="269" customFormat="1" ht="18.75" customHeight="1">
      <c r="A100" s="316"/>
      <c r="B100" s="316"/>
      <c r="C100" s="316"/>
      <c r="D100" s="316"/>
      <c r="E100" s="317"/>
      <c r="F100" s="318"/>
      <c r="G100" s="38" t="s">
        <v>601</v>
      </c>
      <c r="H100" s="295" t="s">
        <v>730</v>
      </c>
      <c r="I100" s="296" t="s">
        <v>653</v>
      </c>
      <c r="J100" s="309">
        <v>5130000</v>
      </c>
      <c r="K100" s="298" t="s">
        <v>731</v>
      </c>
      <c r="L100" s="299" t="s">
        <v>732</v>
      </c>
      <c r="M100" s="305"/>
    </row>
  </sheetData>
  <mergeCells count="104">
    <mergeCell ref="G1:K1"/>
    <mergeCell ref="D1:D2"/>
    <mergeCell ref="A1:C1"/>
    <mergeCell ref="E1:E2"/>
    <mergeCell ref="F1:F2"/>
    <mergeCell ref="A11:A42"/>
    <mergeCell ref="B11:B42"/>
    <mergeCell ref="C11:C42"/>
    <mergeCell ref="D11:D42"/>
    <mergeCell ref="E11:E42"/>
    <mergeCell ref="F11:F42"/>
    <mergeCell ref="E3:E4"/>
    <mergeCell ref="A3:A10"/>
    <mergeCell ref="B3:B10"/>
    <mergeCell ref="C3:C10"/>
    <mergeCell ref="D3:D10"/>
    <mergeCell ref="E5:E10"/>
    <mergeCell ref="I15:I16"/>
    <mergeCell ref="K15:K16"/>
    <mergeCell ref="I17:I18"/>
    <mergeCell ref="K17:K18"/>
    <mergeCell ref="I11:I12"/>
    <mergeCell ref="K11:K12"/>
    <mergeCell ref="I13:I14"/>
    <mergeCell ref="K13:K14"/>
    <mergeCell ref="F5:F10"/>
    <mergeCell ref="I27:I28"/>
    <mergeCell ref="K27:K28"/>
    <mergeCell ref="I29:I30"/>
    <mergeCell ref="K29:K30"/>
    <mergeCell ref="I23:I24"/>
    <mergeCell ref="K23:K24"/>
    <mergeCell ref="I25:I26"/>
    <mergeCell ref="K25:K26"/>
    <mergeCell ref="I19:I20"/>
    <mergeCell ref="K19:K20"/>
    <mergeCell ref="I21:I22"/>
    <mergeCell ref="K21:K22"/>
    <mergeCell ref="I39:I40"/>
    <mergeCell ref="K39:K40"/>
    <mergeCell ref="I41:I42"/>
    <mergeCell ref="K41:K42"/>
    <mergeCell ref="I35:I36"/>
    <mergeCell ref="K35:K36"/>
    <mergeCell ref="I37:I38"/>
    <mergeCell ref="K37:K38"/>
    <mergeCell ref="I31:I32"/>
    <mergeCell ref="K31:K32"/>
    <mergeCell ref="I33:I34"/>
    <mergeCell ref="K33:K34"/>
    <mergeCell ref="B51:B54"/>
    <mergeCell ref="C51:C54"/>
    <mergeCell ref="D51:D54"/>
    <mergeCell ref="E51:E54"/>
    <mergeCell ref="F51:F54"/>
    <mergeCell ref="G51:G54"/>
    <mergeCell ref="H51:H54"/>
    <mergeCell ref="K51:K54"/>
    <mergeCell ref="G43:G46"/>
    <mergeCell ref="H43:H46"/>
    <mergeCell ref="K43:K46"/>
    <mergeCell ref="B47:B50"/>
    <mergeCell ref="C47:C50"/>
    <mergeCell ref="D47:D50"/>
    <mergeCell ref="E47:E50"/>
    <mergeCell ref="F47:F50"/>
    <mergeCell ref="G47:G50"/>
    <mergeCell ref="H47:H50"/>
    <mergeCell ref="K47:K50"/>
    <mergeCell ref="B43:B46"/>
    <mergeCell ref="C43:C46"/>
    <mergeCell ref="D43:D46"/>
    <mergeCell ref="E43:E46"/>
    <mergeCell ref="F43:F46"/>
    <mergeCell ref="B59:B62"/>
    <mergeCell ref="C59:C62"/>
    <mergeCell ref="D59:D62"/>
    <mergeCell ref="E59:E62"/>
    <mergeCell ref="F59:F62"/>
    <mergeCell ref="G59:G62"/>
    <mergeCell ref="H59:H62"/>
    <mergeCell ref="K59:K62"/>
    <mergeCell ref="B55:B58"/>
    <mergeCell ref="C55:C58"/>
    <mergeCell ref="D55:D58"/>
    <mergeCell ref="E55:E58"/>
    <mergeCell ref="F55:F58"/>
    <mergeCell ref="G55:G58"/>
    <mergeCell ref="H55:H58"/>
    <mergeCell ref="K55:K58"/>
    <mergeCell ref="G63:G65"/>
    <mergeCell ref="H63:H65"/>
    <mergeCell ref="K63:K65"/>
    <mergeCell ref="A66:A100"/>
    <mergeCell ref="B66:B100"/>
    <mergeCell ref="C66:C100"/>
    <mergeCell ref="D66:D100"/>
    <mergeCell ref="E66:E100"/>
    <mergeCell ref="F66:F100"/>
    <mergeCell ref="B63:B65"/>
    <mergeCell ref="C63:C65"/>
    <mergeCell ref="D63:D65"/>
    <mergeCell ref="E63:E65"/>
    <mergeCell ref="F63:F65"/>
  </mergeCells>
  <hyperlinks>
    <hyperlink ref="F5" location="'Beneficiarios Promoción'!A1" display=" beneficiarios/as Promoción y Canales de Comercialización"/>
    <hyperlink ref="F5:F10" location="PromociónComercialización!A1" display="PromociónComercialización!A1"/>
    <hyperlink ref="F11" location="'Beneficiarios MejoraNegocios'!A1" display="beneficiarios/as MejoraNegocios"/>
    <hyperlink ref="F11:F42" location="'Consultoras&amp;AOI'!A1" display="beneficiarios/as Almaceneros"/>
    <hyperlink ref="F4" location="AsesoríasVirtual!A1" display="Enlace beneficiarios/as Asesoría Virtual"/>
    <hyperlink ref="F66" location="Crece!A1" display="No existen beneficiairios/as Crece"/>
    <hyperlink ref="F66:F82" location="Beneficiarios_Barrios!A1" display="No existen beneficiairios/as Barrios Comerciale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959"/>
  <sheetViews>
    <sheetView showGridLines="0" workbookViewId="0">
      <pane ySplit="4" topLeftCell="A5" activePane="bottomLeft" state="frozenSplit"/>
      <selection pane="bottomLeft" sqref="A1:XFD1048576"/>
    </sheetView>
  </sheetViews>
  <sheetFormatPr baseColWidth="10" defaultRowHeight="12.75"/>
  <cols>
    <col min="1" max="1" width="4.42578125" style="16" bestFit="1" customWidth="1"/>
    <col min="2" max="2" width="55.140625" style="16" customWidth="1"/>
    <col min="3" max="3" width="29.140625" style="16" customWidth="1"/>
    <col min="4" max="4" width="30" style="16" customWidth="1"/>
    <col min="5" max="16384" width="11.42578125" style="16"/>
  </cols>
  <sheetData>
    <row r="1" spans="1:4">
      <c r="A1" s="373" t="s">
        <v>14</v>
      </c>
      <c r="B1" s="215" t="s">
        <v>15</v>
      </c>
      <c r="C1" s="374" t="s">
        <v>29</v>
      </c>
      <c r="D1" s="374"/>
    </row>
    <row r="2" spans="1:4">
      <c r="A2" s="373"/>
      <c r="B2" s="215" t="s">
        <v>16</v>
      </c>
      <c r="C2" s="374" t="s">
        <v>30</v>
      </c>
      <c r="D2" s="374"/>
    </row>
    <row r="3" spans="1:4">
      <c r="A3" s="373"/>
      <c r="B3" s="215" t="s">
        <v>17</v>
      </c>
      <c r="C3" s="374" t="s">
        <v>507</v>
      </c>
      <c r="D3" s="374"/>
    </row>
    <row r="4" spans="1:4">
      <c r="A4" s="373"/>
      <c r="B4" s="215" t="s">
        <v>18</v>
      </c>
      <c r="C4" s="215" t="s">
        <v>12</v>
      </c>
      <c r="D4" s="215" t="s">
        <v>19</v>
      </c>
    </row>
    <row r="5" spans="1:4" ht="15">
      <c r="A5" s="17">
        <v>1</v>
      </c>
      <c r="B5" s="4" t="s">
        <v>508</v>
      </c>
      <c r="C5" s="4" t="s">
        <v>179</v>
      </c>
      <c r="D5" s="217">
        <v>44741.765240706016</v>
      </c>
    </row>
    <row r="6" spans="1:4" ht="15">
      <c r="A6" s="17">
        <v>2</v>
      </c>
      <c r="B6" s="4" t="s">
        <v>509</v>
      </c>
      <c r="C6" s="4" t="s">
        <v>182</v>
      </c>
      <c r="D6" s="217">
        <v>44741.762478275465</v>
      </c>
    </row>
    <row r="7" spans="1:4" ht="15">
      <c r="A7" s="17">
        <v>3</v>
      </c>
      <c r="B7" s="4" t="s">
        <v>510</v>
      </c>
      <c r="C7" s="4" t="s">
        <v>179</v>
      </c>
      <c r="D7" s="217">
        <v>44741.474772766203</v>
      </c>
    </row>
    <row r="8" spans="1:4" ht="15">
      <c r="A8" s="17">
        <v>4</v>
      </c>
      <c r="B8" s="4" t="s">
        <v>511</v>
      </c>
      <c r="C8" s="4" t="s">
        <v>184</v>
      </c>
      <c r="D8" s="217">
        <v>44741.474968599534</v>
      </c>
    </row>
    <row r="9" spans="1:4" ht="15">
      <c r="A9" s="17">
        <v>5</v>
      </c>
      <c r="B9" s="4" t="s">
        <v>234</v>
      </c>
      <c r="C9" s="4" t="s">
        <v>179</v>
      </c>
      <c r="D9" s="217">
        <v>44741.475154942127</v>
      </c>
    </row>
    <row r="10" spans="1:4" ht="15">
      <c r="A10" s="17">
        <v>6</v>
      </c>
      <c r="B10" s="4" t="s">
        <v>232</v>
      </c>
      <c r="C10" s="4" t="s">
        <v>192</v>
      </c>
      <c r="D10" s="217">
        <v>44741.475320682868</v>
      </c>
    </row>
    <row r="11" spans="1:4" ht="15">
      <c r="A11" s="17">
        <v>7</v>
      </c>
      <c r="B11" s="4" t="s">
        <v>231</v>
      </c>
      <c r="C11" s="4" t="s">
        <v>179</v>
      </c>
      <c r="D11" s="217">
        <v>44741.475876539349</v>
      </c>
    </row>
    <row r="12" spans="1:4" ht="15">
      <c r="A12" s="17">
        <v>8</v>
      </c>
      <c r="B12" s="4" t="s">
        <v>233</v>
      </c>
      <c r="C12" s="4" t="s">
        <v>179</v>
      </c>
      <c r="D12" s="217">
        <v>44741.476097418978</v>
      </c>
    </row>
    <row r="13" spans="1:4" ht="15">
      <c r="A13" s="17">
        <v>9</v>
      </c>
      <c r="B13" s="4" t="s">
        <v>512</v>
      </c>
      <c r="C13" s="4" t="s">
        <v>180</v>
      </c>
      <c r="D13" s="217">
        <v>44741.47673819444</v>
      </c>
    </row>
    <row r="14" spans="1:4" ht="15">
      <c r="A14" s="17">
        <v>10</v>
      </c>
      <c r="B14" s="4" t="s">
        <v>513</v>
      </c>
      <c r="C14" s="4" t="s">
        <v>184</v>
      </c>
      <c r="D14" s="217">
        <v>44741.476902893519</v>
      </c>
    </row>
    <row r="15" spans="1:4" ht="15">
      <c r="A15" s="17">
        <v>11</v>
      </c>
      <c r="B15" s="4" t="s">
        <v>514</v>
      </c>
      <c r="C15" s="4" t="s">
        <v>182</v>
      </c>
      <c r="D15" s="217">
        <v>44741.477057488424</v>
      </c>
    </row>
    <row r="16" spans="1:4" ht="15">
      <c r="A16" s="17">
        <v>12</v>
      </c>
      <c r="B16" s="4" t="s">
        <v>515</v>
      </c>
      <c r="C16" s="4" t="s">
        <v>333</v>
      </c>
      <c r="D16" s="217">
        <v>44741.477195983796</v>
      </c>
    </row>
    <row r="17" spans="1:4" ht="15">
      <c r="A17" s="17">
        <v>13</v>
      </c>
      <c r="B17" s="4" t="s">
        <v>516</v>
      </c>
      <c r="C17" s="4" t="s">
        <v>188</v>
      </c>
      <c r="D17" s="217">
        <v>44741.477376469906</v>
      </c>
    </row>
    <row r="18" spans="1:4" ht="15">
      <c r="A18" s="17">
        <v>14</v>
      </c>
      <c r="B18" s="4" t="s">
        <v>517</v>
      </c>
      <c r="C18" s="4" t="s">
        <v>183</v>
      </c>
      <c r="D18" s="217">
        <v>44741.477511956014</v>
      </c>
    </row>
    <row r="19" spans="1:4" ht="15">
      <c r="A19" s="17">
        <v>15</v>
      </c>
      <c r="B19" s="4" t="s">
        <v>518</v>
      </c>
      <c r="C19" s="4" t="s">
        <v>187</v>
      </c>
      <c r="D19" s="217">
        <v>44741.477657673611</v>
      </c>
    </row>
    <row r="20" spans="1:4" ht="15">
      <c r="A20" s="17">
        <v>16</v>
      </c>
      <c r="B20" s="4" t="s">
        <v>519</v>
      </c>
      <c r="C20" s="4" t="s">
        <v>180</v>
      </c>
      <c r="D20" s="217">
        <v>44741.477820254629</v>
      </c>
    </row>
    <row r="21" spans="1:4" ht="15">
      <c r="A21" s="17">
        <v>17</v>
      </c>
      <c r="B21" s="4" t="s">
        <v>520</v>
      </c>
      <c r="C21" s="4" t="s">
        <v>183</v>
      </c>
      <c r="D21" s="217">
        <v>44741.47797994213</v>
      </c>
    </row>
    <row r="22" spans="1:4" ht="15">
      <c r="A22" s="17">
        <v>18</v>
      </c>
      <c r="B22" s="4" t="s">
        <v>521</v>
      </c>
      <c r="C22" s="4" t="s">
        <v>181</v>
      </c>
      <c r="D22" s="217">
        <v>44741.478126273149</v>
      </c>
    </row>
    <row r="23" spans="1:4" ht="15">
      <c r="A23" s="17">
        <v>19</v>
      </c>
      <c r="B23" s="4" t="s">
        <v>522</v>
      </c>
      <c r="C23" s="4" t="s">
        <v>191</v>
      </c>
      <c r="D23" s="217">
        <v>44741.478309108796</v>
      </c>
    </row>
    <row r="24" spans="1:4" ht="15">
      <c r="A24" s="17">
        <v>20</v>
      </c>
      <c r="B24" s="4" t="s">
        <v>523</v>
      </c>
      <c r="C24" s="4" t="s">
        <v>179</v>
      </c>
      <c r="D24" s="217">
        <v>44741.478475231481</v>
      </c>
    </row>
    <row r="25" spans="1:4" ht="15">
      <c r="A25" s="17">
        <v>21</v>
      </c>
      <c r="B25" s="4" t="s">
        <v>524</v>
      </c>
      <c r="C25" s="4" t="s">
        <v>179</v>
      </c>
      <c r="D25" s="217">
        <v>44741.478621793976</v>
      </c>
    </row>
    <row r="26" spans="1:4" ht="15">
      <c r="A26" s="17">
        <v>22</v>
      </c>
      <c r="B26" s="4" t="s">
        <v>525</v>
      </c>
      <c r="C26" s="4" t="s">
        <v>179</v>
      </c>
      <c r="D26" s="217">
        <v>44741.478737465273</v>
      </c>
    </row>
    <row r="27" spans="1:4" ht="15">
      <c r="A27" s="17">
        <v>23</v>
      </c>
      <c r="B27" s="4" t="s">
        <v>526</v>
      </c>
      <c r="C27" s="4" t="s">
        <v>191</v>
      </c>
      <c r="D27" s="217">
        <v>44741.478855590278</v>
      </c>
    </row>
    <row r="28" spans="1:4" ht="15">
      <c r="A28" s="17">
        <v>24</v>
      </c>
      <c r="B28" s="4" t="s">
        <v>527</v>
      </c>
      <c r="C28" s="4" t="s">
        <v>179</v>
      </c>
      <c r="D28" s="217">
        <v>44741.478973611112</v>
      </c>
    </row>
    <row r="29" spans="1:4" ht="15">
      <c r="A29" s="17">
        <v>25</v>
      </c>
      <c r="B29" s="4" t="s">
        <v>528</v>
      </c>
      <c r="C29" s="4" t="s">
        <v>179</v>
      </c>
      <c r="D29" s="217">
        <v>44741.479108715277</v>
      </c>
    </row>
    <row r="30" spans="1:4" ht="15">
      <c r="A30" s="17">
        <v>26</v>
      </c>
      <c r="B30" s="4" t="s">
        <v>529</v>
      </c>
      <c r="C30" s="4" t="s">
        <v>179</v>
      </c>
      <c r="D30" s="217">
        <v>44741.479783136572</v>
      </c>
    </row>
    <row r="31" spans="1:4" ht="15">
      <c r="A31" s="17">
        <v>27</v>
      </c>
      <c r="B31" s="4" t="s">
        <v>530</v>
      </c>
      <c r="C31" s="4" t="s">
        <v>181</v>
      </c>
      <c r="D31" s="217">
        <v>44741.479910648144</v>
      </c>
    </row>
    <row r="32" spans="1:4" ht="15">
      <c r="A32" s="17">
        <v>28</v>
      </c>
      <c r="B32" s="4" t="s">
        <v>531</v>
      </c>
      <c r="C32" s="4" t="s">
        <v>342</v>
      </c>
      <c r="D32" s="217">
        <v>44741.480061145834</v>
      </c>
    </row>
    <row r="33" spans="1:4" ht="15">
      <c r="A33" s="17">
        <v>29</v>
      </c>
      <c r="B33" s="4" t="s">
        <v>532</v>
      </c>
      <c r="C33" s="4" t="s">
        <v>179</v>
      </c>
      <c r="D33" s="217">
        <v>44741.474451122682</v>
      </c>
    </row>
    <row r="34" spans="1:4" ht="15">
      <c r="A34" s="17">
        <v>30</v>
      </c>
      <c r="B34" s="4" t="s">
        <v>533</v>
      </c>
      <c r="C34" s="4" t="s">
        <v>179</v>
      </c>
      <c r="D34" s="217">
        <v>44740.823610798609</v>
      </c>
    </row>
    <row r="35" spans="1:4" ht="15">
      <c r="A35" s="17">
        <v>31</v>
      </c>
      <c r="B35" s="4" t="s">
        <v>229</v>
      </c>
      <c r="C35" s="4" t="s">
        <v>184</v>
      </c>
      <c r="D35" s="217">
        <v>44740.824806631943</v>
      </c>
    </row>
    <row r="36" spans="1:4" ht="15">
      <c r="A36" s="17">
        <v>32</v>
      </c>
      <c r="B36" s="4" t="s">
        <v>510</v>
      </c>
      <c r="C36" s="4" t="s">
        <v>179</v>
      </c>
      <c r="D36" s="217">
        <v>44740.825424386574</v>
      </c>
    </row>
    <row r="37" spans="1:4" ht="15">
      <c r="A37" s="17">
        <v>33</v>
      </c>
      <c r="B37" s="4" t="s">
        <v>511</v>
      </c>
      <c r="C37" s="4" t="s">
        <v>184</v>
      </c>
      <c r="D37" s="217">
        <v>44740.837129976848</v>
      </c>
    </row>
    <row r="38" spans="1:4" ht="15">
      <c r="A38" s="17">
        <v>34</v>
      </c>
      <c r="B38" s="4" t="s">
        <v>234</v>
      </c>
      <c r="C38" s="4" t="s">
        <v>179</v>
      </c>
      <c r="D38" s="217">
        <v>44740.840928622682</v>
      </c>
    </row>
    <row r="39" spans="1:4" ht="15">
      <c r="A39" s="17">
        <v>35</v>
      </c>
      <c r="B39" s="4" t="s">
        <v>232</v>
      </c>
      <c r="C39" s="4" t="s">
        <v>192</v>
      </c>
      <c r="D39" s="217">
        <v>44740.841117673612</v>
      </c>
    </row>
    <row r="40" spans="1:4" ht="15">
      <c r="A40" s="17">
        <v>36</v>
      </c>
      <c r="B40" s="4" t="s">
        <v>231</v>
      </c>
      <c r="C40" s="4" t="s">
        <v>179</v>
      </c>
      <c r="D40" s="217">
        <v>44740.841260416666</v>
      </c>
    </row>
    <row r="41" spans="1:4" ht="15">
      <c r="A41" s="17">
        <v>37</v>
      </c>
      <c r="B41" s="4" t="s">
        <v>233</v>
      </c>
      <c r="C41" s="4" t="s">
        <v>179</v>
      </c>
      <c r="D41" s="217">
        <v>44740.84150008102</v>
      </c>
    </row>
    <row r="42" spans="1:4" ht="15">
      <c r="A42" s="17">
        <v>38</v>
      </c>
      <c r="B42" s="4" t="s">
        <v>512</v>
      </c>
      <c r="C42" s="4" t="s">
        <v>180</v>
      </c>
      <c r="D42" s="217">
        <v>44740.841638807869</v>
      </c>
    </row>
    <row r="43" spans="1:4" ht="15">
      <c r="A43" s="17">
        <v>39</v>
      </c>
      <c r="B43" s="4" t="s">
        <v>513</v>
      </c>
      <c r="C43" s="4" t="s">
        <v>184</v>
      </c>
      <c r="D43" s="217">
        <v>44740.841774733795</v>
      </c>
    </row>
    <row r="44" spans="1:4" ht="15">
      <c r="A44" s="17">
        <v>40</v>
      </c>
      <c r="B44" s="4" t="s">
        <v>514</v>
      </c>
      <c r="C44" s="4" t="s">
        <v>182</v>
      </c>
      <c r="D44" s="217">
        <v>44740.843255092594</v>
      </c>
    </row>
    <row r="45" spans="1:4" ht="15">
      <c r="A45" s="17">
        <v>41</v>
      </c>
      <c r="B45" s="4" t="s">
        <v>515</v>
      </c>
      <c r="C45" s="4" t="s">
        <v>333</v>
      </c>
      <c r="D45" s="217">
        <v>44740.843452743051</v>
      </c>
    </row>
    <row r="46" spans="1:4" ht="15">
      <c r="A46" s="17">
        <v>42</v>
      </c>
      <c r="B46" s="4" t="s">
        <v>516</v>
      </c>
      <c r="C46" s="4" t="s">
        <v>188</v>
      </c>
      <c r="D46" s="217">
        <v>44740.843629826384</v>
      </c>
    </row>
    <row r="47" spans="1:4" ht="15">
      <c r="A47" s="17">
        <v>43</v>
      </c>
      <c r="B47" s="4" t="s">
        <v>517</v>
      </c>
      <c r="C47" s="4" t="s">
        <v>183</v>
      </c>
      <c r="D47" s="217">
        <v>44740.843810150458</v>
      </c>
    </row>
    <row r="48" spans="1:4" ht="15">
      <c r="A48" s="17">
        <v>44</v>
      </c>
      <c r="B48" s="4" t="s">
        <v>518</v>
      </c>
      <c r="C48" s="4" t="s">
        <v>187</v>
      </c>
      <c r="D48" s="217">
        <v>44740.844003900464</v>
      </c>
    </row>
    <row r="49" spans="1:4" ht="15">
      <c r="A49" s="17">
        <v>45</v>
      </c>
      <c r="B49" s="4" t="s">
        <v>519</v>
      </c>
      <c r="C49" s="4" t="s">
        <v>180</v>
      </c>
      <c r="D49" s="217">
        <v>44740.844229861112</v>
      </c>
    </row>
    <row r="50" spans="1:4" ht="15">
      <c r="A50" s="17">
        <v>46</v>
      </c>
      <c r="B50" s="4" t="s">
        <v>520</v>
      </c>
      <c r="C50" s="4" t="s">
        <v>183</v>
      </c>
      <c r="D50" s="217">
        <v>44740.83848298611</v>
      </c>
    </row>
    <row r="51" spans="1:4" ht="15">
      <c r="A51" s="17">
        <v>47</v>
      </c>
      <c r="B51" s="4" t="s">
        <v>521</v>
      </c>
      <c r="C51" s="4" t="s">
        <v>181</v>
      </c>
      <c r="D51" s="217">
        <v>44740.844380937495</v>
      </c>
    </row>
    <row r="52" spans="1:4" ht="15">
      <c r="A52" s="17">
        <v>48</v>
      </c>
      <c r="B52" s="4" t="s">
        <v>522</v>
      </c>
      <c r="C52" s="4" t="s">
        <v>191</v>
      </c>
      <c r="D52" s="217">
        <v>44740.844534456017</v>
      </c>
    </row>
    <row r="53" spans="1:4" ht="15">
      <c r="A53" s="17">
        <v>49</v>
      </c>
      <c r="B53" s="4" t="s">
        <v>523</v>
      </c>
      <c r="C53" s="4" t="s">
        <v>179</v>
      </c>
      <c r="D53" s="217">
        <v>44740.844729282406</v>
      </c>
    </row>
    <row r="54" spans="1:4" ht="15">
      <c r="A54" s="17">
        <v>50</v>
      </c>
      <c r="B54" s="4" t="s">
        <v>524</v>
      </c>
      <c r="C54" s="4" t="s">
        <v>179</v>
      </c>
      <c r="D54" s="217">
        <v>44740.844905439815</v>
      </c>
    </row>
    <row r="55" spans="1:4" ht="15">
      <c r="A55" s="17">
        <v>51</v>
      </c>
      <c r="B55" s="4" t="s">
        <v>525</v>
      </c>
      <c r="C55" s="4" t="s">
        <v>179</v>
      </c>
      <c r="D55" s="217">
        <v>44740.845137847224</v>
      </c>
    </row>
    <row r="56" spans="1:4" ht="15">
      <c r="A56" s="17">
        <v>52</v>
      </c>
      <c r="B56" s="4" t="s">
        <v>526</v>
      </c>
      <c r="C56" s="4" t="s">
        <v>191</v>
      </c>
      <c r="D56" s="217">
        <v>44740.845330983793</v>
      </c>
    </row>
    <row r="57" spans="1:4" ht="15">
      <c r="A57" s="17">
        <v>53</v>
      </c>
      <c r="B57" s="4" t="s">
        <v>527</v>
      </c>
      <c r="C57" s="4" t="s">
        <v>179</v>
      </c>
      <c r="D57" s="217">
        <v>44740.838002743054</v>
      </c>
    </row>
    <row r="58" spans="1:4" ht="15">
      <c r="A58" s="17">
        <v>54</v>
      </c>
      <c r="B58" s="4" t="s">
        <v>528</v>
      </c>
      <c r="C58" s="4" t="s">
        <v>179</v>
      </c>
      <c r="D58" s="217">
        <v>44740.845493090274</v>
      </c>
    </row>
    <row r="59" spans="1:4" ht="15">
      <c r="A59" s="17">
        <v>55</v>
      </c>
      <c r="B59" s="4" t="s">
        <v>529</v>
      </c>
      <c r="C59" s="4" t="s">
        <v>179</v>
      </c>
      <c r="D59" s="217">
        <v>44740.821226539352</v>
      </c>
    </row>
    <row r="60" spans="1:4" ht="15">
      <c r="A60" s="17">
        <v>56</v>
      </c>
      <c r="B60" s="4" t="s">
        <v>530</v>
      </c>
      <c r="C60" s="4" t="s">
        <v>181</v>
      </c>
      <c r="D60" s="217">
        <v>44740.819899224538</v>
      </c>
    </row>
    <row r="61" spans="1:4" ht="15">
      <c r="A61" s="17">
        <v>57</v>
      </c>
      <c r="B61" s="4" t="s">
        <v>531</v>
      </c>
      <c r="C61" s="4" t="s">
        <v>342</v>
      </c>
      <c r="D61" s="217">
        <v>44740.818706678241</v>
      </c>
    </row>
    <row r="62" spans="1:4" ht="15">
      <c r="A62" s="17">
        <v>58</v>
      </c>
      <c r="B62" s="4" t="s">
        <v>532</v>
      </c>
      <c r="C62" s="4" t="s">
        <v>179</v>
      </c>
      <c r="D62" s="217">
        <v>44740.817595219909</v>
      </c>
    </row>
    <row r="63" spans="1:4" ht="15">
      <c r="A63" s="17">
        <v>59</v>
      </c>
      <c r="B63" s="4" t="s">
        <v>534</v>
      </c>
      <c r="C63" s="4" t="s">
        <v>185</v>
      </c>
      <c r="D63" s="217">
        <v>44740.817018599533</v>
      </c>
    </row>
    <row r="64" spans="1:4" ht="15">
      <c r="A64" s="17">
        <v>60</v>
      </c>
      <c r="B64" s="4" t="s">
        <v>535</v>
      </c>
      <c r="C64" s="4" t="s">
        <v>179</v>
      </c>
      <c r="D64" s="217">
        <v>44739.385185995372</v>
      </c>
    </row>
    <row r="65" spans="1:4" ht="15">
      <c r="A65" s="17">
        <v>61</v>
      </c>
      <c r="B65" s="4" t="s">
        <v>536</v>
      </c>
      <c r="C65" s="4" t="s">
        <v>179</v>
      </c>
      <c r="D65" s="217">
        <v>44739.379406365741</v>
      </c>
    </row>
    <row r="66" spans="1:4" ht="15">
      <c r="A66" s="17">
        <v>62</v>
      </c>
      <c r="B66" s="4" t="s">
        <v>231</v>
      </c>
      <c r="C66" s="4" t="s">
        <v>179</v>
      </c>
      <c r="D66" s="217">
        <v>44739.377990243054</v>
      </c>
    </row>
    <row r="67" spans="1:4" ht="15">
      <c r="A67" s="17">
        <v>63</v>
      </c>
      <c r="B67" s="4" t="s">
        <v>232</v>
      </c>
      <c r="C67" s="4" t="s">
        <v>192</v>
      </c>
      <c r="D67" s="217">
        <v>44739.376602627315</v>
      </c>
    </row>
    <row r="68" spans="1:4" ht="15">
      <c r="A68" s="17">
        <v>64</v>
      </c>
      <c r="B68" s="4" t="s">
        <v>233</v>
      </c>
      <c r="C68" s="4" t="s">
        <v>179</v>
      </c>
      <c r="D68" s="217">
        <v>44739.37597094907</v>
      </c>
    </row>
    <row r="69" spans="1:4" ht="15">
      <c r="A69" s="17">
        <v>65</v>
      </c>
      <c r="B69" s="4" t="s">
        <v>234</v>
      </c>
      <c r="C69" s="4" t="s">
        <v>179</v>
      </c>
      <c r="D69" s="217">
        <v>44739.37482438657</v>
      </c>
    </row>
    <row r="70" spans="1:4" ht="15">
      <c r="A70" s="17">
        <v>66</v>
      </c>
      <c r="B70" s="4" t="s">
        <v>537</v>
      </c>
      <c r="C70" s="4" t="s">
        <v>179</v>
      </c>
      <c r="D70" s="217">
        <v>44739.373860648149</v>
      </c>
    </row>
    <row r="71" spans="1:4" ht="15">
      <c r="A71" s="17">
        <v>67</v>
      </c>
      <c r="B71" s="4" t="s">
        <v>512</v>
      </c>
      <c r="C71" s="4" t="s">
        <v>180</v>
      </c>
      <c r="D71" s="217">
        <v>44736.425622766204</v>
      </c>
    </row>
    <row r="72" spans="1:4" ht="15">
      <c r="A72" s="17">
        <v>68</v>
      </c>
      <c r="B72" s="4" t="s">
        <v>513</v>
      </c>
      <c r="C72" s="4" t="s">
        <v>184</v>
      </c>
      <c r="D72" s="217">
        <v>44736.426625347223</v>
      </c>
    </row>
    <row r="73" spans="1:4" ht="15">
      <c r="A73" s="17">
        <v>69</v>
      </c>
      <c r="B73" s="4" t="s">
        <v>514</v>
      </c>
      <c r="C73" s="4" t="s">
        <v>182</v>
      </c>
      <c r="D73" s="217">
        <v>44736.428106597217</v>
      </c>
    </row>
    <row r="74" spans="1:4" ht="15">
      <c r="A74" s="17">
        <v>70</v>
      </c>
      <c r="B74" s="4" t="s">
        <v>515</v>
      </c>
      <c r="C74" s="4" t="s">
        <v>333</v>
      </c>
      <c r="D74" s="217">
        <v>44736.429304432866</v>
      </c>
    </row>
    <row r="75" spans="1:4" ht="15">
      <c r="A75" s="17">
        <v>71</v>
      </c>
      <c r="B75" s="4" t="s">
        <v>516</v>
      </c>
      <c r="C75" s="4" t="s">
        <v>188</v>
      </c>
      <c r="D75" s="217">
        <v>44736.430591516204</v>
      </c>
    </row>
    <row r="76" spans="1:4" ht="15">
      <c r="A76" s="17">
        <v>72</v>
      </c>
      <c r="B76" s="4" t="s">
        <v>517</v>
      </c>
      <c r="C76" s="4" t="s">
        <v>183</v>
      </c>
      <c r="D76" s="217">
        <v>44736.489789930551</v>
      </c>
    </row>
    <row r="77" spans="1:4" ht="15">
      <c r="A77" s="17">
        <v>73</v>
      </c>
      <c r="B77" s="4" t="s">
        <v>518</v>
      </c>
      <c r="C77" s="4" t="s">
        <v>187</v>
      </c>
      <c r="D77" s="217">
        <v>44736.490582488426</v>
      </c>
    </row>
    <row r="78" spans="1:4" ht="15">
      <c r="A78" s="17">
        <v>74</v>
      </c>
      <c r="B78" s="4" t="s">
        <v>519</v>
      </c>
      <c r="C78" s="4" t="s">
        <v>180</v>
      </c>
      <c r="D78" s="217">
        <v>44736.491324618051</v>
      </c>
    </row>
    <row r="79" spans="1:4" ht="15">
      <c r="A79" s="17">
        <v>75</v>
      </c>
      <c r="B79" s="4" t="s">
        <v>520</v>
      </c>
      <c r="C79" s="4" t="s">
        <v>183</v>
      </c>
      <c r="D79" s="217">
        <v>44736.492328738423</v>
      </c>
    </row>
    <row r="80" spans="1:4" ht="15">
      <c r="A80" s="17">
        <v>76</v>
      </c>
      <c r="B80" s="4" t="s">
        <v>521</v>
      </c>
      <c r="C80" s="4" t="s">
        <v>181</v>
      </c>
      <c r="D80" s="217">
        <v>44736.493469791661</v>
      </c>
    </row>
    <row r="81" spans="1:4" ht="15">
      <c r="A81" s="17">
        <v>77</v>
      </c>
      <c r="B81" s="4" t="s">
        <v>522</v>
      </c>
      <c r="C81" s="4" t="s">
        <v>191</v>
      </c>
      <c r="D81" s="217">
        <v>44736.495467210647</v>
      </c>
    </row>
    <row r="82" spans="1:4" ht="15">
      <c r="A82" s="17">
        <v>78</v>
      </c>
      <c r="B82" s="4" t="s">
        <v>523</v>
      </c>
      <c r="C82" s="4" t="s">
        <v>179</v>
      </c>
      <c r="D82" s="217">
        <v>44736.497048993057</v>
      </c>
    </row>
    <row r="83" spans="1:4" ht="15">
      <c r="A83" s="17">
        <v>79</v>
      </c>
      <c r="B83" s="4" t="s">
        <v>524</v>
      </c>
      <c r="C83" s="4" t="s">
        <v>179</v>
      </c>
      <c r="D83" s="217">
        <v>44736.499493900461</v>
      </c>
    </row>
    <row r="84" spans="1:4" ht="15">
      <c r="A84" s="17">
        <v>80</v>
      </c>
      <c r="B84" s="4" t="s">
        <v>525</v>
      </c>
      <c r="C84" s="4" t="s">
        <v>179</v>
      </c>
      <c r="D84" s="217">
        <v>44736.501277662035</v>
      </c>
    </row>
    <row r="85" spans="1:4" ht="15">
      <c r="A85" s="17">
        <v>81</v>
      </c>
      <c r="B85" s="4" t="s">
        <v>526</v>
      </c>
      <c r="C85" s="4" t="s">
        <v>191</v>
      </c>
      <c r="D85" s="217">
        <v>44736.424646296291</v>
      </c>
    </row>
    <row r="86" spans="1:4" ht="15">
      <c r="A86" s="17">
        <v>82</v>
      </c>
      <c r="B86" s="4" t="s">
        <v>527</v>
      </c>
      <c r="C86" s="4" t="s">
        <v>179</v>
      </c>
      <c r="D86" s="217">
        <v>44736.422958414347</v>
      </c>
    </row>
    <row r="87" spans="1:4" ht="15">
      <c r="A87" s="17">
        <v>83</v>
      </c>
      <c r="B87" s="4" t="s">
        <v>528</v>
      </c>
      <c r="C87" s="4" t="s">
        <v>179</v>
      </c>
      <c r="D87" s="217">
        <v>44736.422139270835</v>
      </c>
    </row>
    <row r="88" spans="1:4" ht="15">
      <c r="A88" s="17">
        <v>84</v>
      </c>
      <c r="B88" s="4" t="s">
        <v>529</v>
      </c>
      <c r="C88" s="4" t="s">
        <v>179</v>
      </c>
      <c r="D88" s="217">
        <v>44736.421323692128</v>
      </c>
    </row>
    <row r="89" spans="1:4" ht="15">
      <c r="A89" s="17">
        <v>85</v>
      </c>
      <c r="B89" s="4" t="s">
        <v>530</v>
      </c>
      <c r="C89" s="4" t="s">
        <v>181</v>
      </c>
      <c r="D89" s="217">
        <v>44736.419549502316</v>
      </c>
    </row>
    <row r="90" spans="1:4" ht="15">
      <c r="A90" s="17">
        <v>86</v>
      </c>
      <c r="B90" s="4" t="s">
        <v>531</v>
      </c>
      <c r="C90" s="4" t="s">
        <v>342</v>
      </c>
      <c r="D90" s="217">
        <v>44736.418158877314</v>
      </c>
    </row>
    <row r="91" spans="1:4" ht="15">
      <c r="A91" s="17">
        <v>87</v>
      </c>
      <c r="B91" s="4" t="s">
        <v>532</v>
      </c>
      <c r="C91" s="4" t="s">
        <v>179</v>
      </c>
      <c r="D91" s="217">
        <v>44736.412713460646</v>
      </c>
    </row>
    <row r="92" spans="1:4" ht="15">
      <c r="A92" s="17">
        <v>88</v>
      </c>
      <c r="B92" s="4" t="s">
        <v>512</v>
      </c>
      <c r="C92" s="4" t="s">
        <v>180</v>
      </c>
      <c r="D92" s="217">
        <v>44735.426454942128</v>
      </c>
    </row>
    <row r="93" spans="1:4" ht="15">
      <c r="A93" s="17">
        <v>89</v>
      </c>
      <c r="B93" s="4" t="s">
        <v>513</v>
      </c>
      <c r="C93" s="4" t="s">
        <v>184</v>
      </c>
      <c r="D93" s="217">
        <v>44735.426935266201</v>
      </c>
    </row>
    <row r="94" spans="1:4" ht="15">
      <c r="A94" s="17">
        <v>90</v>
      </c>
      <c r="B94" s="4" t="s">
        <v>514</v>
      </c>
      <c r="C94" s="4" t="s">
        <v>182</v>
      </c>
      <c r="D94" s="217">
        <v>44735.427950266203</v>
      </c>
    </row>
    <row r="95" spans="1:4" ht="15">
      <c r="A95" s="17">
        <v>91</v>
      </c>
      <c r="B95" s="4" t="s">
        <v>515</v>
      </c>
      <c r="C95" s="4" t="s">
        <v>333</v>
      </c>
      <c r="D95" s="217">
        <v>44735.428695104165</v>
      </c>
    </row>
    <row r="96" spans="1:4" ht="15">
      <c r="A96" s="17">
        <v>92</v>
      </c>
      <c r="B96" s="4" t="s">
        <v>516</v>
      </c>
      <c r="C96" s="4" t="s">
        <v>188</v>
      </c>
      <c r="D96" s="217">
        <v>44735.430077349534</v>
      </c>
    </row>
    <row r="97" spans="1:4" ht="15">
      <c r="A97" s="17">
        <v>93</v>
      </c>
      <c r="B97" s="4" t="s">
        <v>517</v>
      </c>
      <c r="C97" s="4" t="s">
        <v>183</v>
      </c>
      <c r="D97" s="217">
        <v>44735.431067048608</v>
      </c>
    </row>
    <row r="98" spans="1:4" ht="15">
      <c r="A98" s="17">
        <v>94</v>
      </c>
      <c r="B98" s="4" t="s">
        <v>518</v>
      </c>
      <c r="C98" s="4" t="s">
        <v>187</v>
      </c>
      <c r="D98" s="217">
        <v>44735.431711493053</v>
      </c>
    </row>
    <row r="99" spans="1:4" ht="15">
      <c r="A99" s="17">
        <v>95</v>
      </c>
      <c r="B99" s="4" t="s">
        <v>520</v>
      </c>
      <c r="C99" s="4" t="s">
        <v>183</v>
      </c>
      <c r="D99" s="217">
        <v>44735.433325659724</v>
      </c>
    </row>
    <row r="100" spans="1:4" ht="15">
      <c r="A100" s="17">
        <v>96</v>
      </c>
      <c r="B100" s="4" t="s">
        <v>521</v>
      </c>
      <c r="C100" s="4" t="s">
        <v>181</v>
      </c>
      <c r="D100" s="217">
        <v>44735.434207407408</v>
      </c>
    </row>
    <row r="101" spans="1:4" ht="15">
      <c r="A101" s="17">
        <v>97</v>
      </c>
      <c r="B101" s="4" t="s">
        <v>522</v>
      </c>
      <c r="C101" s="4" t="s">
        <v>191</v>
      </c>
      <c r="D101" s="217">
        <v>44735.435196145831</v>
      </c>
    </row>
    <row r="102" spans="1:4" ht="15">
      <c r="A102" s="17">
        <v>98</v>
      </c>
      <c r="B102" s="4" t="s">
        <v>523</v>
      </c>
      <c r="C102" s="4" t="s">
        <v>179</v>
      </c>
      <c r="D102" s="217">
        <v>44735.672262766202</v>
      </c>
    </row>
    <row r="103" spans="1:4" ht="15">
      <c r="A103" s="17">
        <v>99</v>
      </c>
      <c r="B103" s="4" t="s">
        <v>524</v>
      </c>
      <c r="C103" s="4" t="s">
        <v>179</v>
      </c>
      <c r="D103" s="217">
        <v>44735.441916666663</v>
      </c>
    </row>
    <row r="104" spans="1:4" ht="15">
      <c r="A104" s="17">
        <v>100</v>
      </c>
      <c r="B104" s="4" t="s">
        <v>525</v>
      </c>
      <c r="C104" s="4" t="s">
        <v>179</v>
      </c>
      <c r="D104" s="217">
        <v>44735.443169594902</v>
      </c>
    </row>
    <row r="105" spans="1:4" ht="15">
      <c r="A105" s="17">
        <v>101</v>
      </c>
      <c r="B105" s="4" t="s">
        <v>526</v>
      </c>
      <c r="C105" s="4" t="s">
        <v>191</v>
      </c>
      <c r="D105" s="217">
        <v>44735.661583182868</v>
      </c>
    </row>
    <row r="106" spans="1:4" ht="15">
      <c r="A106" s="17">
        <v>102</v>
      </c>
      <c r="B106" s="4" t="s">
        <v>527</v>
      </c>
      <c r="C106" s="4" t="s">
        <v>179</v>
      </c>
      <c r="D106" s="217">
        <v>44735.662449421296</v>
      </c>
    </row>
    <row r="107" spans="1:4" ht="15">
      <c r="A107" s="17">
        <v>103</v>
      </c>
      <c r="B107" s="4" t="s">
        <v>528</v>
      </c>
      <c r="C107" s="4" t="s">
        <v>179</v>
      </c>
      <c r="D107" s="217">
        <v>44735.668496759259</v>
      </c>
    </row>
    <row r="108" spans="1:4" ht="15">
      <c r="A108" s="17">
        <v>104</v>
      </c>
      <c r="B108" s="4" t="s">
        <v>529</v>
      </c>
      <c r="C108" s="4" t="s">
        <v>179</v>
      </c>
      <c r="D108" s="217">
        <v>44735.669997372686</v>
      </c>
    </row>
    <row r="109" spans="1:4" ht="15">
      <c r="A109" s="17">
        <v>105</v>
      </c>
      <c r="B109" s="4" t="s">
        <v>530</v>
      </c>
      <c r="C109" s="4" t="s">
        <v>181</v>
      </c>
      <c r="D109" s="217">
        <v>44735.663161689816</v>
      </c>
    </row>
    <row r="110" spans="1:4" ht="15">
      <c r="A110" s="17">
        <v>106</v>
      </c>
      <c r="B110" s="4" t="s">
        <v>531</v>
      </c>
      <c r="C110" s="4" t="s">
        <v>342</v>
      </c>
      <c r="D110" s="217">
        <v>44735.667120983795</v>
      </c>
    </row>
    <row r="111" spans="1:4" ht="15">
      <c r="A111" s="17">
        <v>107</v>
      </c>
      <c r="B111" s="4" t="s">
        <v>532</v>
      </c>
      <c r="C111" s="4" t="s">
        <v>179</v>
      </c>
      <c r="D111" s="217">
        <v>44735.425009687497</v>
      </c>
    </row>
    <row r="112" spans="1:4" ht="15">
      <c r="A112" s="17">
        <v>108</v>
      </c>
      <c r="B112" s="4" t="s">
        <v>538</v>
      </c>
      <c r="C112" s="4" t="s">
        <v>180</v>
      </c>
      <c r="D112" s="217">
        <v>44735.424107060186</v>
      </c>
    </row>
    <row r="113" spans="1:4" ht="15">
      <c r="A113" s="17">
        <v>109</v>
      </c>
      <c r="B113" s="4" t="s">
        <v>539</v>
      </c>
      <c r="C113" s="4" t="s">
        <v>182</v>
      </c>
      <c r="D113" s="217">
        <v>44734.615783067129</v>
      </c>
    </row>
    <row r="114" spans="1:4" ht="15" customHeight="1">
      <c r="A114" s="17">
        <v>110</v>
      </c>
      <c r="B114" s="4" t="s">
        <v>512</v>
      </c>
      <c r="C114" s="4" t="s">
        <v>180</v>
      </c>
      <c r="D114" s="217">
        <v>44734.616727280089</v>
      </c>
    </row>
    <row r="115" spans="1:4" ht="15" customHeight="1">
      <c r="A115" s="17">
        <v>111</v>
      </c>
      <c r="B115" s="4" t="s">
        <v>513</v>
      </c>
      <c r="C115" s="4" t="s">
        <v>184</v>
      </c>
      <c r="D115" s="217">
        <v>44734.617173148145</v>
      </c>
    </row>
    <row r="116" spans="1:4" ht="15" customHeight="1">
      <c r="A116" s="17">
        <v>112</v>
      </c>
      <c r="B116" s="4" t="s">
        <v>514</v>
      </c>
      <c r="C116" s="4" t="s">
        <v>182</v>
      </c>
      <c r="D116" s="217">
        <v>44734.617853090276</v>
      </c>
    </row>
    <row r="117" spans="1:4" ht="15" customHeight="1">
      <c r="A117" s="17">
        <v>113</v>
      </c>
      <c r="B117" s="4" t="s">
        <v>515</v>
      </c>
      <c r="C117" s="4" t="s">
        <v>333</v>
      </c>
      <c r="D117" s="217">
        <v>44734.618652118057</v>
      </c>
    </row>
    <row r="118" spans="1:4" ht="15" customHeight="1">
      <c r="A118" s="17">
        <v>114</v>
      </c>
      <c r="B118" s="4" t="s">
        <v>516</v>
      </c>
      <c r="C118" s="4" t="s">
        <v>188</v>
      </c>
      <c r="D118" s="217">
        <v>44734.619410150459</v>
      </c>
    </row>
    <row r="119" spans="1:4" ht="15" customHeight="1">
      <c r="A119" s="17">
        <v>115</v>
      </c>
      <c r="B119" s="4" t="s">
        <v>517</v>
      </c>
      <c r="C119" s="4" t="s">
        <v>183</v>
      </c>
      <c r="D119" s="217">
        <v>44734.621214432867</v>
      </c>
    </row>
    <row r="120" spans="1:4" ht="15" customHeight="1">
      <c r="A120" s="17">
        <v>116</v>
      </c>
      <c r="B120" s="4" t="s">
        <v>518</v>
      </c>
      <c r="C120" s="4" t="s">
        <v>187</v>
      </c>
      <c r="D120" s="217">
        <v>44734.622773344905</v>
      </c>
    </row>
    <row r="121" spans="1:4" ht="15" customHeight="1">
      <c r="A121" s="17">
        <v>117</v>
      </c>
      <c r="B121" s="4" t="s">
        <v>519</v>
      </c>
      <c r="C121" s="4" t="s">
        <v>180</v>
      </c>
      <c r="D121" s="217">
        <v>44735.671268437502</v>
      </c>
    </row>
    <row r="122" spans="1:4" ht="15" customHeight="1">
      <c r="A122" s="17">
        <v>118</v>
      </c>
      <c r="B122" s="4" t="s">
        <v>520</v>
      </c>
      <c r="C122" s="4" t="s">
        <v>183</v>
      </c>
      <c r="D122" s="217">
        <v>44734.534411030094</v>
      </c>
    </row>
    <row r="123" spans="1:4" ht="15" customHeight="1">
      <c r="A123" s="17">
        <v>119</v>
      </c>
      <c r="B123" s="4" t="s">
        <v>521</v>
      </c>
      <c r="C123" s="4" t="s">
        <v>181</v>
      </c>
      <c r="D123" s="217">
        <v>44734.530137928239</v>
      </c>
    </row>
    <row r="124" spans="1:4" ht="15" customHeight="1">
      <c r="A124" s="17">
        <v>120</v>
      </c>
      <c r="B124" s="4" t="s">
        <v>522</v>
      </c>
      <c r="C124" s="4" t="s">
        <v>191</v>
      </c>
      <c r="D124" s="217">
        <v>44734.509312812501</v>
      </c>
    </row>
    <row r="125" spans="1:4" ht="15" customHeight="1">
      <c r="A125" s="17">
        <v>121</v>
      </c>
      <c r="B125" s="4" t="s">
        <v>525</v>
      </c>
      <c r="C125" s="4" t="s">
        <v>179</v>
      </c>
      <c r="D125" s="217">
        <v>44734.508508946754</v>
      </c>
    </row>
    <row r="126" spans="1:4" ht="15" customHeight="1">
      <c r="A126" s="17">
        <v>122</v>
      </c>
      <c r="B126" s="4" t="s">
        <v>527</v>
      </c>
      <c r="C126" s="4" t="s">
        <v>179</v>
      </c>
      <c r="D126" s="217">
        <v>44734.507635150461</v>
      </c>
    </row>
    <row r="127" spans="1:4" ht="15" customHeight="1">
      <c r="A127" s="17">
        <v>123</v>
      </c>
      <c r="B127" s="4" t="s">
        <v>523</v>
      </c>
      <c r="C127" s="4" t="s">
        <v>179</v>
      </c>
      <c r="D127" s="217">
        <v>44734.506733136572</v>
      </c>
    </row>
    <row r="128" spans="1:4" ht="15" customHeight="1">
      <c r="A128" s="17">
        <v>124</v>
      </c>
      <c r="B128" s="4" t="s">
        <v>524</v>
      </c>
      <c r="C128" s="4" t="s">
        <v>179</v>
      </c>
      <c r="D128" s="217">
        <v>44734.505425034724</v>
      </c>
    </row>
    <row r="129" spans="1:4" ht="15" customHeight="1">
      <c r="A129" s="17">
        <v>125</v>
      </c>
      <c r="B129" s="4" t="s">
        <v>540</v>
      </c>
      <c r="C129" s="4" t="s">
        <v>185</v>
      </c>
      <c r="D129" s="217">
        <v>44734.503568599532</v>
      </c>
    </row>
    <row r="130" spans="1:4" ht="15" customHeight="1">
      <c r="A130" s="17">
        <v>126</v>
      </c>
      <c r="B130" s="4" t="s">
        <v>526</v>
      </c>
      <c r="C130" s="4" t="s">
        <v>191</v>
      </c>
      <c r="D130" s="217">
        <v>44734.501421099536</v>
      </c>
    </row>
    <row r="131" spans="1:4" ht="15" customHeight="1">
      <c r="A131" s="17">
        <v>127</v>
      </c>
      <c r="B131" s="4" t="s">
        <v>528</v>
      </c>
      <c r="C131" s="4" t="s">
        <v>179</v>
      </c>
      <c r="D131" s="217">
        <v>44734.495442905092</v>
      </c>
    </row>
    <row r="132" spans="1:4" ht="15" customHeight="1">
      <c r="A132" s="17">
        <v>128</v>
      </c>
      <c r="B132" s="4" t="s">
        <v>529</v>
      </c>
      <c r="C132" s="4" t="s">
        <v>179</v>
      </c>
      <c r="D132" s="217">
        <v>44734.49261898148</v>
      </c>
    </row>
    <row r="133" spans="1:4" ht="15" customHeight="1">
      <c r="A133" s="17">
        <v>129</v>
      </c>
      <c r="B133" s="4" t="s">
        <v>530</v>
      </c>
      <c r="C133" s="4" t="s">
        <v>181</v>
      </c>
      <c r="D133" s="217">
        <v>44734.466755173613</v>
      </c>
    </row>
    <row r="134" spans="1:4" ht="15" customHeight="1">
      <c r="A134" s="17">
        <v>130</v>
      </c>
      <c r="B134" s="4" t="s">
        <v>531</v>
      </c>
      <c r="C134" s="4" t="s">
        <v>342</v>
      </c>
      <c r="D134" s="217">
        <v>44734.465846296298</v>
      </c>
    </row>
    <row r="135" spans="1:4" ht="15" customHeight="1">
      <c r="A135" s="17">
        <v>131</v>
      </c>
      <c r="B135" s="4" t="s">
        <v>532</v>
      </c>
      <c r="C135" s="45" t="s">
        <v>179</v>
      </c>
      <c r="D135" s="56">
        <v>44734.465413506943</v>
      </c>
    </row>
    <row r="136" spans="1:4" ht="15" customHeight="1">
      <c r="A136" s="17">
        <v>132</v>
      </c>
      <c r="B136" s="4" t="s">
        <v>541</v>
      </c>
      <c r="C136" s="45" t="s">
        <v>179</v>
      </c>
      <c r="D136" s="56">
        <v>44734.463842094905</v>
      </c>
    </row>
    <row r="137" spans="1:4" ht="15" customHeight="1">
      <c r="A137" s="17">
        <v>133</v>
      </c>
      <c r="B137" s="4" t="s">
        <v>542</v>
      </c>
      <c r="C137" s="45" t="s">
        <v>182</v>
      </c>
      <c r="D137" s="56">
        <v>44732.430031597221</v>
      </c>
    </row>
    <row r="138" spans="1:4" ht="15" customHeight="1">
      <c r="A138" s="17">
        <v>134</v>
      </c>
      <c r="B138" s="4" t="s">
        <v>543</v>
      </c>
      <c r="C138" s="45" t="s">
        <v>183</v>
      </c>
      <c r="D138" s="56">
        <v>44731.416170567129</v>
      </c>
    </row>
    <row r="139" spans="1:4" ht="15" customHeight="1">
      <c r="A139" s="17">
        <v>135</v>
      </c>
      <c r="B139" s="4" t="s">
        <v>532</v>
      </c>
      <c r="C139" s="45" t="s">
        <v>179</v>
      </c>
      <c r="D139" s="56">
        <v>44731.421396840276</v>
      </c>
    </row>
    <row r="140" spans="1:4" ht="15" customHeight="1">
      <c r="A140" s="17">
        <v>136</v>
      </c>
      <c r="B140" s="4" t="s">
        <v>531</v>
      </c>
      <c r="C140" s="45" t="s">
        <v>342</v>
      </c>
      <c r="D140" s="56">
        <v>44731.811152743052</v>
      </c>
    </row>
    <row r="141" spans="1:4" ht="15" customHeight="1">
      <c r="A141" s="17">
        <v>137</v>
      </c>
      <c r="B141" s="4" t="s">
        <v>530</v>
      </c>
      <c r="C141" s="45" t="s">
        <v>181</v>
      </c>
      <c r="D141" s="56">
        <v>44731.810449999997</v>
      </c>
    </row>
    <row r="142" spans="1:4" ht="15" customHeight="1">
      <c r="A142" s="17">
        <v>138</v>
      </c>
      <c r="B142" s="4" t="s">
        <v>529</v>
      </c>
      <c r="C142" s="45" t="s">
        <v>179</v>
      </c>
      <c r="D142" s="56">
        <v>44731.418024918981</v>
      </c>
    </row>
    <row r="143" spans="1:4" ht="15" customHeight="1">
      <c r="A143" s="17">
        <v>139</v>
      </c>
      <c r="B143" s="4" t="s">
        <v>528</v>
      </c>
      <c r="C143" s="45" t="s">
        <v>179</v>
      </c>
      <c r="D143" s="56">
        <v>44731.417241354167</v>
      </c>
    </row>
    <row r="144" spans="1:4" ht="15" customHeight="1">
      <c r="A144" s="17">
        <v>140</v>
      </c>
      <c r="B144" s="4" t="s">
        <v>527</v>
      </c>
      <c r="C144" s="45" t="s">
        <v>179</v>
      </c>
      <c r="D144" s="56">
        <v>44731.808655289351</v>
      </c>
    </row>
    <row r="145" spans="1:4" ht="15" customHeight="1">
      <c r="A145" s="17">
        <v>141</v>
      </c>
      <c r="B145" s="4" t="s">
        <v>526</v>
      </c>
      <c r="C145" s="45" t="s">
        <v>191</v>
      </c>
      <c r="D145" s="56">
        <v>44731.805263807866</v>
      </c>
    </row>
    <row r="146" spans="1:4" ht="15" customHeight="1">
      <c r="A146" s="17">
        <v>142</v>
      </c>
      <c r="B146" s="4" t="s">
        <v>525</v>
      </c>
      <c r="C146" s="45" t="s">
        <v>179</v>
      </c>
      <c r="D146" s="56">
        <v>44731.804314004628</v>
      </c>
    </row>
    <row r="147" spans="1:4" ht="15" customHeight="1">
      <c r="A147" s="17">
        <v>143</v>
      </c>
      <c r="B147" s="4" t="s">
        <v>524</v>
      </c>
      <c r="C147" s="45" t="s">
        <v>179</v>
      </c>
      <c r="D147" s="56">
        <v>44731.803268136573</v>
      </c>
    </row>
    <row r="148" spans="1:4" ht="15" customHeight="1">
      <c r="A148" s="17">
        <v>144</v>
      </c>
      <c r="B148" s="4" t="s">
        <v>523</v>
      </c>
      <c r="C148" s="45" t="s">
        <v>179</v>
      </c>
      <c r="D148" s="56">
        <v>44731.802032141204</v>
      </c>
    </row>
    <row r="149" spans="1:4" ht="15" customHeight="1">
      <c r="A149" s="17">
        <v>145</v>
      </c>
      <c r="B149" s="4" t="s">
        <v>522</v>
      </c>
      <c r="C149" s="56" t="s">
        <v>191</v>
      </c>
      <c r="D149" s="56">
        <v>44731.800654710649</v>
      </c>
    </row>
    <row r="150" spans="1:4" ht="15" customHeight="1">
      <c r="A150" s="17">
        <v>146</v>
      </c>
      <c r="B150" s="4" t="s">
        <v>521</v>
      </c>
      <c r="C150" s="56" t="s">
        <v>181</v>
      </c>
      <c r="D150" s="56">
        <v>44731.799964039346</v>
      </c>
    </row>
    <row r="151" spans="1:4" ht="15" customHeight="1">
      <c r="A151" s="17">
        <v>147</v>
      </c>
      <c r="B151" s="4" t="s">
        <v>520</v>
      </c>
      <c r="C151" s="56" t="s">
        <v>183</v>
      </c>
      <c r="D151" s="56">
        <v>44731.799070868052</v>
      </c>
    </row>
    <row r="152" spans="1:4" ht="15" customHeight="1">
      <c r="A152" s="17">
        <v>148</v>
      </c>
      <c r="B152" s="4" t="s">
        <v>519</v>
      </c>
      <c r="C152" s="56" t="s">
        <v>180</v>
      </c>
      <c r="D152" s="56">
        <v>44731.798270451385</v>
      </c>
    </row>
    <row r="153" spans="1:4" ht="15" customHeight="1">
      <c r="A153" s="17">
        <v>149</v>
      </c>
      <c r="B153" s="4" t="s">
        <v>518</v>
      </c>
      <c r="C153" s="56" t="s">
        <v>187</v>
      </c>
      <c r="D153" s="56">
        <v>44731.79596103009</v>
      </c>
    </row>
    <row r="154" spans="1:4" ht="15" customHeight="1">
      <c r="A154" s="17">
        <v>150</v>
      </c>
      <c r="B154" s="4" t="s">
        <v>517</v>
      </c>
      <c r="C154" s="56" t="s">
        <v>183</v>
      </c>
      <c r="D154" s="56">
        <v>44731.415304085647</v>
      </c>
    </row>
    <row r="155" spans="1:4" ht="15" customHeight="1">
      <c r="A155" s="17">
        <v>151</v>
      </c>
      <c r="B155" s="4" t="s">
        <v>516</v>
      </c>
      <c r="C155" s="56" t="s">
        <v>188</v>
      </c>
      <c r="D155" s="56">
        <v>44731.413929710645</v>
      </c>
    </row>
    <row r="156" spans="1:4" ht="15" customHeight="1">
      <c r="A156" s="17">
        <v>152</v>
      </c>
      <c r="B156" s="4" t="s">
        <v>515</v>
      </c>
      <c r="C156" s="56" t="s">
        <v>333</v>
      </c>
      <c r="D156" s="56">
        <v>44731.411743946759</v>
      </c>
    </row>
    <row r="157" spans="1:4" ht="15" customHeight="1">
      <c r="A157" s="17">
        <v>153</v>
      </c>
      <c r="B157" s="4" t="s">
        <v>514</v>
      </c>
      <c r="C157" s="56" t="s">
        <v>182</v>
      </c>
      <c r="D157" s="56">
        <v>44731.406435613426</v>
      </c>
    </row>
    <row r="158" spans="1:4" ht="15" customHeight="1">
      <c r="A158" s="17">
        <v>154</v>
      </c>
      <c r="B158" s="4" t="s">
        <v>513</v>
      </c>
      <c r="C158" s="56" t="s">
        <v>184</v>
      </c>
      <c r="D158" s="56">
        <v>44731.404782523146</v>
      </c>
    </row>
    <row r="159" spans="1:4" ht="15" customHeight="1">
      <c r="A159" s="17">
        <v>155</v>
      </c>
      <c r="B159" s="4" t="s">
        <v>544</v>
      </c>
      <c r="C159" s="56" t="s">
        <v>179</v>
      </c>
      <c r="D159" s="56">
        <v>44731.403055983792</v>
      </c>
    </row>
    <row r="160" spans="1:4" ht="15" customHeight="1">
      <c r="A160" s="17">
        <v>156</v>
      </c>
      <c r="B160" s="4" t="s">
        <v>233</v>
      </c>
      <c r="C160" s="56" t="s">
        <v>179</v>
      </c>
      <c r="D160" s="56">
        <v>44728.845608020834</v>
      </c>
    </row>
    <row r="161" spans="1:4" ht="15" customHeight="1">
      <c r="A161" s="17">
        <v>157</v>
      </c>
      <c r="B161" s="4" t="s">
        <v>528</v>
      </c>
      <c r="C161" s="56" t="s">
        <v>179</v>
      </c>
      <c r="D161" s="56">
        <v>44728.844920254625</v>
      </c>
    </row>
    <row r="162" spans="1:4" ht="15" customHeight="1">
      <c r="A162" s="17">
        <v>158</v>
      </c>
      <c r="B162" s="4" t="s">
        <v>234</v>
      </c>
      <c r="C162" s="56" t="s">
        <v>179</v>
      </c>
      <c r="D162" s="56">
        <v>44728.844019641205</v>
      </c>
    </row>
    <row r="163" spans="1:4" ht="15" customHeight="1">
      <c r="A163" s="17">
        <v>159</v>
      </c>
      <c r="B163" s="4" t="s">
        <v>530</v>
      </c>
      <c r="C163" s="56" t="s">
        <v>181</v>
      </c>
      <c r="D163" s="56">
        <v>44728.842985451389</v>
      </c>
    </row>
    <row r="164" spans="1:4" ht="15" customHeight="1">
      <c r="A164" s="17">
        <v>160</v>
      </c>
      <c r="B164" s="4" t="s">
        <v>531</v>
      </c>
      <c r="C164" s="56" t="s">
        <v>342</v>
      </c>
      <c r="D164" s="56">
        <v>44728.84190219907</v>
      </c>
    </row>
    <row r="165" spans="1:4" ht="15" customHeight="1">
      <c r="A165" s="17">
        <v>161</v>
      </c>
      <c r="B165" s="4" t="s">
        <v>545</v>
      </c>
      <c r="C165" s="56" t="s">
        <v>180</v>
      </c>
      <c r="D165" s="56">
        <v>44728.468350925927</v>
      </c>
    </row>
    <row r="166" spans="1:4" ht="15" customHeight="1">
      <c r="A166" s="17">
        <v>162</v>
      </c>
      <c r="B166" s="4" t="s">
        <v>233</v>
      </c>
      <c r="C166" s="56" t="s">
        <v>179</v>
      </c>
      <c r="D166" s="56">
        <v>44728.463819525459</v>
      </c>
    </row>
    <row r="167" spans="1:4" ht="15" customHeight="1">
      <c r="A167" s="17">
        <v>163</v>
      </c>
      <c r="B167" s="4" t="s">
        <v>528</v>
      </c>
      <c r="C167" s="56" t="s">
        <v>179</v>
      </c>
      <c r="D167" s="56">
        <v>44728.463094942126</v>
      </c>
    </row>
    <row r="168" spans="1:4" ht="15" customHeight="1">
      <c r="A168" s="17">
        <v>164</v>
      </c>
      <c r="B168" s="4" t="s">
        <v>530</v>
      </c>
      <c r="C168" s="56" t="s">
        <v>181</v>
      </c>
      <c r="D168" s="56">
        <v>44728.462338622681</v>
      </c>
    </row>
    <row r="169" spans="1:4" ht="15" customHeight="1">
      <c r="A169" s="17">
        <v>165</v>
      </c>
      <c r="B169" s="4" t="s">
        <v>234</v>
      </c>
      <c r="C169" s="56" t="s">
        <v>179</v>
      </c>
      <c r="D169" s="56">
        <v>44728.461864930556</v>
      </c>
    </row>
    <row r="170" spans="1:4" ht="15" customHeight="1">
      <c r="A170" s="17">
        <v>166</v>
      </c>
      <c r="B170" s="4" t="s">
        <v>531</v>
      </c>
      <c r="C170" s="56" t="s">
        <v>342</v>
      </c>
      <c r="D170" s="56">
        <v>44728.460659571756</v>
      </c>
    </row>
    <row r="171" spans="1:4" ht="15" customHeight="1">
      <c r="A171" s="17">
        <v>167</v>
      </c>
      <c r="B171" s="4" t="s">
        <v>517</v>
      </c>
      <c r="C171" s="56" t="s">
        <v>183</v>
      </c>
      <c r="D171" s="56">
        <v>44727.465549965273</v>
      </c>
    </row>
    <row r="172" spans="1:4" ht="15" customHeight="1">
      <c r="A172" s="17">
        <v>168</v>
      </c>
      <c r="B172" s="4" t="s">
        <v>516</v>
      </c>
      <c r="C172" s="56" t="s">
        <v>188</v>
      </c>
      <c r="D172" s="56">
        <v>44727.464518090273</v>
      </c>
    </row>
    <row r="173" spans="1:4" ht="15" customHeight="1">
      <c r="A173" s="17">
        <v>169</v>
      </c>
      <c r="B173" s="4" t="s">
        <v>515</v>
      </c>
      <c r="C173" s="56" t="s">
        <v>333</v>
      </c>
      <c r="D173" s="56">
        <v>44727.463524537037</v>
      </c>
    </row>
    <row r="174" spans="1:4" ht="15" customHeight="1">
      <c r="A174" s="17">
        <v>170</v>
      </c>
      <c r="B174" s="4" t="s">
        <v>514</v>
      </c>
      <c r="C174" s="56" t="s">
        <v>182</v>
      </c>
      <c r="D174" s="56">
        <v>44727.458033831019</v>
      </c>
    </row>
    <row r="175" spans="1:4" ht="15" customHeight="1">
      <c r="A175" s="17">
        <v>171</v>
      </c>
      <c r="B175" s="4" t="s">
        <v>513</v>
      </c>
      <c r="C175" s="56" t="s">
        <v>184</v>
      </c>
      <c r="D175" s="56">
        <v>44727.457102696761</v>
      </c>
    </row>
    <row r="176" spans="1:4" ht="15" customHeight="1">
      <c r="A176" s="17">
        <v>172</v>
      </c>
      <c r="B176" s="4" t="s">
        <v>510</v>
      </c>
      <c r="C176" s="56" t="s">
        <v>179</v>
      </c>
      <c r="D176" s="56">
        <v>44727.455296643515</v>
      </c>
    </row>
    <row r="177" spans="1:4" ht="15" customHeight="1">
      <c r="A177" s="17">
        <v>173</v>
      </c>
      <c r="B177" s="4" t="s">
        <v>529</v>
      </c>
      <c r="C177" s="56" t="s">
        <v>179</v>
      </c>
      <c r="D177" s="56">
        <v>44727.454538888887</v>
      </c>
    </row>
    <row r="178" spans="1:4" ht="15" customHeight="1">
      <c r="A178" s="17">
        <v>174</v>
      </c>
      <c r="B178" s="4" t="s">
        <v>232</v>
      </c>
      <c r="C178" s="56" t="s">
        <v>192</v>
      </c>
      <c r="D178" s="56">
        <v>44727.453383483793</v>
      </c>
    </row>
    <row r="179" spans="1:4" ht="15" customHeight="1">
      <c r="A179" s="17">
        <v>175</v>
      </c>
      <c r="B179" s="4" t="s">
        <v>527</v>
      </c>
      <c r="C179" s="56" t="s">
        <v>179</v>
      </c>
      <c r="D179" s="56">
        <v>44727.452759988424</v>
      </c>
    </row>
    <row r="180" spans="1:4" ht="15" customHeight="1">
      <c r="A180" s="17">
        <v>176</v>
      </c>
      <c r="B180" s="4" t="s">
        <v>528</v>
      </c>
      <c r="C180" s="56" t="s">
        <v>179</v>
      </c>
      <c r="D180" s="56">
        <v>44727.452016898147</v>
      </c>
    </row>
    <row r="181" spans="1:4" ht="15" customHeight="1">
      <c r="A181" s="17">
        <v>177</v>
      </c>
      <c r="B181" s="4" t="s">
        <v>233</v>
      </c>
      <c r="C181" s="56" t="s">
        <v>179</v>
      </c>
      <c r="D181" s="56">
        <v>44727.451212071755</v>
      </c>
    </row>
    <row r="182" spans="1:4" ht="15" customHeight="1">
      <c r="A182" s="17">
        <v>178</v>
      </c>
      <c r="B182" s="4" t="s">
        <v>234</v>
      </c>
      <c r="C182" s="56" t="s">
        <v>179</v>
      </c>
      <c r="D182" s="56">
        <v>44727.450039004631</v>
      </c>
    </row>
    <row r="183" spans="1:4" ht="15" customHeight="1">
      <c r="A183" s="17">
        <v>179</v>
      </c>
      <c r="B183" s="4" t="s">
        <v>531</v>
      </c>
      <c r="C183" s="56" t="s">
        <v>342</v>
      </c>
      <c r="D183" s="56">
        <v>44727.448446562499</v>
      </c>
    </row>
    <row r="184" spans="1:4" ht="15" customHeight="1">
      <c r="A184" s="17">
        <v>180</v>
      </c>
      <c r="B184" s="4" t="s">
        <v>532</v>
      </c>
      <c r="C184" s="56" t="s">
        <v>179</v>
      </c>
      <c r="D184" s="56">
        <v>44726.567774537034</v>
      </c>
    </row>
    <row r="185" spans="1:4" ht="15" customHeight="1">
      <c r="A185" s="17">
        <v>181</v>
      </c>
      <c r="B185" s="4" t="s">
        <v>530</v>
      </c>
      <c r="C185" s="56" t="s">
        <v>181</v>
      </c>
      <c r="D185" s="56">
        <v>44726.566777858796</v>
      </c>
    </row>
    <row r="186" spans="1:4" ht="15" customHeight="1">
      <c r="A186" s="17">
        <v>182</v>
      </c>
      <c r="B186" s="4" t="s">
        <v>529</v>
      </c>
      <c r="C186" s="56" t="s">
        <v>179</v>
      </c>
      <c r="D186" s="56">
        <v>44726.565541585645</v>
      </c>
    </row>
    <row r="187" spans="1:4" ht="15" customHeight="1">
      <c r="A187" s="17">
        <v>183</v>
      </c>
      <c r="B187" s="4" t="s">
        <v>229</v>
      </c>
      <c r="C187" s="56" t="s">
        <v>184</v>
      </c>
      <c r="D187" s="56">
        <v>44726.565187349537</v>
      </c>
    </row>
    <row r="188" spans="1:4" ht="15" customHeight="1">
      <c r="A188" s="17">
        <v>184</v>
      </c>
      <c r="B188" s="4" t="s">
        <v>231</v>
      </c>
      <c r="C188" s="56" t="s">
        <v>179</v>
      </c>
      <c r="D188" s="56">
        <v>44726.563906053241</v>
      </c>
    </row>
    <row r="189" spans="1:4" ht="15" customHeight="1">
      <c r="A189" s="17">
        <v>185</v>
      </c>
      <c r="B189" s="4" t="s">
        <v>511</v>
      </c>
      <c r="C189" s="56" t="s">
        <v>184</v>
      </c>
      <c r="D189" s="56">
        <v>44726.563164004627</v>
      </c>
    </row>
    <row r="190" spans="1:4" ht="15" customHeight="1">
      <c r="A190" s="17">
        <v>186</v>
      </c>
      <c r="B190" s="4" t="s">
        <v>232</v>
      </c>
      <c r="C190" s="56" t="s">
        <v>192</v>
      </c>
      <c r="D190" s="56">
        <v>44726.562622025463</v>
      </c>
    </row>
    <row r="191" spans="1:4" ht="15" customHeight="1">
      <c r="A191" s="17">
        <v>187</v>
      </c>
      <c r="B191" s="4" t="s">
        <v>527</v>
      </c>
      <c r="C191" s="56" t="s">
        <v>179</v>
      </c>
      <c r="D191" s="56">
        <v>44726.45893429398</v>
      </c>
    </row>
    <row r="192" spans="1:4" ht="15" customHeight="1">
      <c r="A192" s="17">
        <v>188</v>
      </c>
      <c r="B192" s="4" t="s">
        <v>233</v>
      </c>
      <c r="C192" s="56" t="s">
        <v>179</v>
      </c>
      <c r="D192" s="56">
        <v>44726.458163275463</v>
      </c>
    </row>
    <row r="193" spans="1:4" ht="15" customHeight="1">
      <c r="A193" s="17">
        <v>189</v>
      </c>
      <c r="B193" s="4" t="s">
        <v>528</v>
      </c>
      <c r="C193" s="56" t="s">
        <v>179</v>
      </c>
      <c r="D193" s="56">
        <v>44726.456928125001</v>
      </c>
    </row>
    <row r="194" spans="1:4" ht="15" customHeight="1">
      <c r="A194" s="17">
        <v>190</v>
      </c>
      <c r="B194" s="4" t="s">
        <v>234</v>
      </c>
      <c r="C194" s="56" t="s">
        <v>179</v>
      </c>
      <c r="D194" s="56">
        <v>44726.456214502316</v>
      </c>
    </row>
    <row r="195" spans="1:4" ht="15" customHeight="1">
      <c r="A195" s="17">
        <v>191</v>
      </c>
      <c r="B195" s="4" t="s">
        <v>531</v>
      </c>
      <c r="C195" s="56" t="s">
        <v>342</v>
      </c>
      <c r="D195" s="56">
        <v>44726.454160532405</v>
      </c>
    </row>
    <row r="196" spans="1:4" ht="15" customHeight="1">
      <c r="A196" s="17">
        <v>192</v>
      </c>
      <c r="B196" s="4" t="s">
        <v>510</v>
      </c>
      <c r="C196" s="56" t="s">
        <v>179</v>
      </c>
      <c r="D196" s="56">
        <v>44726.45311412037</v>
      </c>
    </row>
    <row r="197" spans="1:4" ht="15" customHeight="1">
      <c r="A197" s="17">
        <v>193</v>
      </c>
      <c r="B197" s="4" t="s">
        <v>546</v>
      </c>
      <c r="C197" s="56" t="s">
        <v>179</v>
      </c>
      <c r="D197" s="56">
        <v>44723.769848692129</v>
      </c>
    </row>
    <row r="198" spans="1:4" ht="15" customHeight="1">
      <c r="A198" s="17">
        <v>194</v>
      </c>
      <c r="B198" s="4" t="s">
        <v>232</v>
      </c>
      <c r="C198" s="56" t="s">
        <v>192</v>
      </c>
      <c r="D198" s="56">
        <v>44723.766516354168</v>
      </c>
    </row>
    <row r="199" spans="1:4" ht="15" customHeight="1">
      <c r="A199" s="17">
        <v>195</v>
      </c>
      <c r="B199" s="4" t="s">
        <v>233</v>
      </c>
      <c r="C199" s="56" t="s">
        <v>179</v>
      </c>
      <c r="D199" s="56">
        <v>44723.76540694444</v>
      </c>
    </row>
    <row r="200" spans="1:4" ht="15" customHeight="1">
      <c r="A200" s="17">
        <v>196</v>
      </c>
      <c r="B200" s="4" t="s">
        <v>234</v>
      </c>
      <c r="C200" s="56" t="s">
        <v>179</v>
      </c>
      <c r="D200" s="56">
        <v>44723.764287002312</v>
      </c>
    </row>
    <row r="201" spans="1:4" ht="15" customHeight="1">
      <c r="A201" s="17">
        <v>197</v>
      </c>
      <c r="B201" s="4" t="s">
        <v>525</v>
      </c>
      <c r="C201" s="56" t="s">
        <v>179</v>
      </c>
      <c r="D201" s="56">
        <v>44722.474369525458</v>
      </c>
    </row>
    <row r="202" spans="1:4" ht="15" customHeight="1">
      <c r="A202" s="17">
        <v>198</v>
      </c>
      <c r="B202" s="4" t="s">
        <v>526</v>
      </c>
      <c r="C202" s="56" t="s">
        <v>191</v>
      </c>
      <c r="D202" s="56">
        <v>44722.490910104163</v>
      </c>
    </row>
    <row r="203" spans="1:4" ht="15" customHeight="1">
      <c r="A203" s="17">
        <v>199</v>
      </c>
      <c r="B203" s="4" t="s">
        <v>528</v>
      </c>
      <c r="C203" s="56" t="s">
        <v>179</v>
      </c>
      <c r="D203" s="56">
        <v>44722.489141469909</v>
      </c>
    </row>
    <row r="204" spans="1:4" ht="15" customHeight="1">
      <c r="A204" s="17">
        <v>200</v>
      </c>
      <c r="B204" s="4" t="s">
        <v>529</v>
      </c>
      <c r="C204" s="56" t="s">
        <v>179</v>
      </c>
      <c r="D204" s="56">
        <v>44722.488309224536</v>
      </c>
    </row>
    <row r="205" spans="1:4" ht="15" customHeight="1">
      <c r="A205" s="17">
        <v>201</v>
      </c>
      <c r="B205" s="4" t="s">
        <v>530</v>
      </c>
      <c r="C205" s="56" t="s">
        <v>181</v>
      </c>
      <c r="D205" s="56">
        <v>44722.486936886569</v>
      </c>
    </row>
    <row r="206" spans="1:4" ht="15" customHeight="1">
      <c r="A206" s="17">
        <v>202</v>
      </c>
      <c r="B206" s="4" t="s">
        <v>531</v>
      </c>
      <c r="C206" s="56" t="s">
        <v>342</v>
      </c>
      <c r="D206" s="56">
        <v>44722.485234490741</v>
      </c>
    </row>
    <row r="207" spans="1:4" ht="15" customHeight="1">
      <c r="A207" s="17">
        <v>203</v>
      </c>
      <c r="B207" s="4" t="s">
        <v>230</v>
      </c>
      <c r="C207" s="56" t="s">
        <v>179</v>
      </c>
      <c r="D207" s="56">
        <v>44722.484178159721</v>
      </c>
    </row>
    <row r="208" spans="1:4" ht="15" customHeight="1">
      <c r="A208" s="17">
        <v>204</v>
      </c>
      <c r="B208" s="4" t="s">
        <v>229</v>
      </c>
      <c r="C208" s="56" t="s">
        <v>184</v>
      </c>
      <c r="D208" s="56">
        <v>44722.479243437498</v>
      </c>
    </row>
    <row r="209" spans="1:4" ht="15" customHeight="1">
      <c r="A209" s="17">
        <v>205</v>
      </c>
      <c r="B209" s="4" t="s">
        <v>527</v>
      </c>
      <c r="C209" s="56" t="s">
        <v>179</v>
      </c>
      <c r="D209" s="56">
        <v>44722.478161956016</v>
      </c>
    </row>
    <row r="210" spans="1:4" ht="15" customHeight="1">
      <c r="A210" s="17">
        <v>206</v>
      </c>
      <c r="B210" s="4" t="s">
        <v>231</v>
      </c>
      <c r="C210" s="56" t="s">
        <v>179</v>
      </c>
      <c r="D210" s="56">
        <v>44722.47736582176</v>
      </c>
    </row>
    <row r="211" spans="1:4" ht="15" customHeight="1">
      <c r="A211" s="17">
        <v>207</v>
      </c>
      <c r="B211" s="4" t="s">
        <v>232</v>
      </c>
      <c r="C211" s="56" t="s">
        <v>192</v>
      </c>
      <c r="D211" s="56">
        <v>44722.473103668977</v>
      </c>
    </row>
    <row r="212" spans="1:4" ht="15" customHeight="1">
      <c r="A212" s="17">
        <v>208</v>
      </c>
      <c r="B212" s="4" t="s">
        <v>233</v>
      </c>
      <c r="C212" s="56" t="s">
        <v>179</v>
      </c>
      <c r="D212" s="56">
        <v>44722.471979745365</v>
      </c>
    </row>
    <row r="213" spans="1:4" ht="15" customHeight="1">
      <c r="A213" s="17">
        <v>209</v>
      </c>
      <c r="B213" s="4" t="s">
        <v>234</v>
      </c>
      <c r="C213" s="56" t="s">
        <v>179</v>
      </c>
      <c r="D213" s="56">
        <v>44722.469429594908</v>
      </c>
    </row>
    <row r="214" spans="1:4" ht="15" customHeight="1">
      <c r="A214" s="17">
        <v>210</v>
      </c>
      <c r="B214" s="4" t="s">
        <v>547</v>
      </c>
      <c r="C214" s="56" t="s">
        <v>183</v>
      </c>
      <c r="D214" s="56">
        <v>44721.767365011576</v>
      </c>
    </row>
    <row r="215" spans="1:4" ht="15" customHeight="1">
      <c r="A215" s="17">
        <v>211</v>
      </c>
      <c r="B215" s="4" t="s">
        <v>524</v>
      </c>
      <c r="C215" s="56" t="s">
        <v>179</v>
      </c>
      <c r="D215" s="56">
        <v>44721.438823761571</v>
      </c>
    </row>
    <row r="216" spans="1:4" ht="15" customHeight="1">
      <c r="A216" s="17">
        <v>212</v>
      </c>
      <c r="B216" s="4" t="s">
        <v>548</v>
      </c>
      <c r="C216" s="56" t="s">
        <v>342</v>
      </c>
      <c r="D216" s="56">
        <v>44720.86770077546</v>
      </c>
    </row>
    <row r="217" spans="1:4" ht="15" customHeight="1">
      <c r="A217" s="17">
        <v>213</v>
      </c>
      <c r="B217" s="4" t="s">
        <v>524</v>
      </c>
      <c r="C217" s="56" t="s">
        <v>179</v>
      </c>
      <c r="D217" s="56">
        <v>44720.499107094904</v>
      </c>
    </row>
    <row r="218" spans="1:4" ht="15" customHeight="1">
      <c r="A218" s="17">
        <v>214</v>
      </c>
      <c r="B218" s="4" t="s">
        <v>549</v>
      </c>
      <c r="C218" s="56" t="s">
        <v>179</v>
      </c>
      <c r="D218" s="56">
        <v>44719.721750925921</v>
      </c>
    </row>
    <row r="219" spans="1:4" ht="15" customHeight="1">
      <c r="A219" s="17">
        <v>215</v>
      </c>
      <c r="B219" s="4" t="s">
        <v>550</v>
      </c>
      <c r="C219" s="56" t="s">
        <v>182</v>
      </c>
      <c r="D219" s="56">
        <v>44719.725257754624</v>
      </c>
    </row>
    <row r="220" spans="1:4" ht="15" customHeight="1">
      <c r="A220" s="17">
        <v>216</v>
      </c>
      <c r="B220" s="4" t="s">
        <v>551</v>
      </c>
      <c r="C220" s="56" t="s">
        <v>179</v>
      </c>
      <c r="D220" s="56">
        <v>44719.720200694443</v>
      </c>
    </row>
    <row r="221" spans="1:4" ht="15" customHeight="1">
      <c r="A221" s="17">
        <v>217</v>
      </c>
      <c r="B221" s="4" t="s">
        <v>552</v>
      </c>
      <c r="C221" s="56" t="s">
        <v>179</v>
      </c>
      <c r="D221" s="56">
        <v>44719.717009641201</v>
      </c>
    </row>
    <row r="222" spans="1:4" ht="15" customHeight="1">
      <c r="A222" s="17">
        <v>218</v>
      </c>
      <c r="B222" s="4" t="s">
        <v>553</v>
      </c>
      <c r="C222" s="56" t="s">
        <v>183</v>
      </c>
      <c r="D222" s="56">
        <v>44719.705640821754</v>
      </c>
    </row>
    <row r="223" spans="1:4" ht="15" customHeight="1">
      <c r="A223" s="17">
        <v>219</v>
      </c>
      <c r="B223" s="4" t="s">
        <v>554</v>
      </c>
      <c r="C223" s="56" t="s">
        <v>180</v>
      </c>
      <c r="D223" s="56">
        <v>44710.969732256941</v>
      </c>
    </row>
    <row r="224" spans="1:4" ht="15" customHeight="1">
      <c r="A224" s="17">
        <v>220</v>
      </c>
      <c r="B224" s="4" t="s">
        <v>555</v>
      </c>
      <c r="C224" s="56" t="s">
        <v>187</v>
      </c>
      <c r="D224" s="56">
        <v>44710.970408136571</v>
      </c>
    </row>
    <row r="225" spans="1:4" ht="15" customHeight="1">
      <c r="A225" s="17">
        <v>221</v>
      </c>
      <c r="B225" s="4" t="s">
        <v>556</v>
      </c>
      <c r="C225" s="56" t="s">
        <v>179</v>
      </c>
      <c r="D225" s="56">
        <v>44708.449667939814</v>
      </c>
    </row>
    <row r="226" spans="1:4" ht="15" customHeight="1">
      <c r="A226" s="17">
        <v>222</v>
      </c>
      <c r="B226" s="4" t="s">
        <v>557</v>
      </c>
      <c r="C226" s="56" t="s">
        <v>179</v>
      </c>
      <c r="D226" s="56">
        <v>44708.451587696756</v>
      </c>
    </row>
    <row r="227" spans="1:4" ht="15" customHeight="1">
      <c r="A227" s="17">
        <v>223</v>
      </c>
      <c r="B227" s="4" t="s">
        <v>558</v>
      </c>
      <c r="C227" s="56" t="s">
        <v>180</v>
      </c>
      <c r="D227" s="56">
        <v>44708.45325165509</v>
      </c>
    </row>
    <row r="228" spans="1:4" ht="15" customHeight="1">
      <c r="A228" s="17">
        <v>224</v>
      </c>
      <c r="B228" s="4" t="s">
        <v>559</v>
      </c>
      <c r="C228" s="56" t="s">
        <v>179</v>
      </c>
      <c r="D228" s="56">
        <v>44710.963737152779</v>
      </c>
    </row>
    <row r="229" spans="1:4" ht="15" customHeight="1">
      <c r="A229" s="17">
        <v>225</v>
      </c>
      <c r="B229" s="4" t="s">
        <v>560</v>
      </c>
      <c r="C229" s="56" t="s">
        <v>180</v>
      </c>
      <c r="D229" s="56">
        <v>44710.966289618053</v>
      </c>
    </row>
    <row r="230" spans="1:4" ht="15" customHeight="1">
      <c r="A230" s="17">
        <v>226</v>
      </c>
      <c r="B230" s="4" t="s">
        <v>561</v>
      </c>
      <c r="C230" s="56" t="s">
        <v>185</v>
      </c>
      <c r="D230" s="56">
        <v>44710.966959687496</v>
      </c>
    </row>
    <row r="231" spans="1:4" ht="15" customHeight="1">
      <c r="A231" s="17">
        <v>227</v>
      </c>
      <c r="B231" s="4" t="s">
        <v>562</v>
      </c>
      <c r="C231" s="56" t="s">
        <v>185</v>
      </c>
      <c r="D231" s="56">
        <v>44710.964612881944</v>
      </c>
    </row>
    <row r="232" spans="1:4" ht="15" customHeight="1">
      <c r="A232" s="17">
        <v>228</v>
      </c>
      <c r="B232" s="4" t="s">
        <v>563</v>
      </c>
      <c r="C232" s="56" t="s">
        <v>179</v>
      </c>
      <c r="D232" s="56">
        <v>44700.657316122684</v>
      </c>
    </row>
    <row r="233" spans="1:4" ht="15" customHeight="1">
      <c r="A233" s="17">
        <v>229</v>
      </c>
      <c r="B233" s="4" t="s">
        <v>564</v>
      </c>
      <c r="C233" s="56" t="s">
        <v>183</v>
      </c>
      <c r="D233" s="56">
        <v>44700.478812268513</v>
      </c>
    </row>
    <row r="234" spans="1:4" ht="15" customHeight="1">
      <c r="A234" s="17">
        <v>230</v>
      </c>
      <c r="B234" s="4" t="s">
        <v>565</v>
      </c>
      <c r="C234" s="56" t="s">
        <v>179</v>
      </c>
      <c r="D234" s="56">
        <v>44700.474404085646</v>
      </c>
    </row>
    <row r="235" spans="1:4" ht="15" customHeight="1">
      <c r="A235" s="17">
        <v>231</v>
      </c>
      <c r="B235" s="4" t="s">
        <v>566</v>
      </c>
      <c r="C235" s="56" t="s">
        <v>179</v>
      </c>
      <c r="D235" s="56">
        <v>44700.473304363426</v>
      </c>
    </row>
    <row r="236" spans="1:4" ht="15" customHeight="1">
      <c r="A236" s="17">
        <v>232</v>
      </c>
      <c r="B236" s="4" t="s">
        <v>567</v>
      </c>
      <c r="C236" s="56" t="s">
        <v>179</v>
      </c>
      <c r="D236" s="56">
        <v>44700.471914895832</v>
      </c>
    </row>
    <row r="237" spans="1:4" ht="15" customHeight="1">
      <c r="A237" s="17">
        <v>233</v>
      </c>
      <c r="B237" s="4" t="s">
        <v>567</v>
      </c>
      <c r="C237" s="56" t="s">
        <v>179</v>
      </c>
      <c r="D237" s="56">
        <v>44698.701560416666</v>
      </c>
    </row>
    <row r="238" spans="1:4" ht="15" customHeight="1">
      <c r="A238" s="17">
        <v>234</v>
      </c>
      <c r="B238" s="4" t="s">
        <v>568</v>
      </c>
      <c r="C238" s="56" t="s">
        <v>188</v>
      </c>
      <c r="D238" s="56">
        <v>44697.62309887731</v>
      </c>
    </row>
    <row r="239" spans="1:4" ht="15" customHeight="1">
      <c r="A239" s="17">
        <v>235</v>
      </c>
      <c r="B239" s="4" t="s">
        <v>256</v>
      </c>
      <c r="C239" s="56" t="s">
        <v>185</v>
      </c>
      <c r="D239" s="56">
        <v>44697.627083414351</v>
      </c>
    </row>
    <row r="240" spans="1:4" ht="15" customHeight="1">
      <c r="A240" s="17">
        <v>236</v>
      </c>
      <c r="B240" s="4" t="s">
        <v>569</v>
      </c>
      <c r="C240" s="56" t="s">
        <v>179</v>
      </c>
      <c r="D240" s="56">
        <v>44697.631568483797</v>
      </c>
    </row>
    <row r="241" spans="1:4" ht="15" customHeight="1">
      <c r="A241" s="17">
        <v>237</v>
      </c>
      <c r="B241" s="4" t="s">
        <v>570</v>
      </c>
      <c r="C241" s="56" t="s">
        <v>179</v>
      </c>
      <c r="D241" s="56">
        <v>44695.496447303238</v>
      </c>
    </row>
    <row r="242" spans="1:4" ht="15" customHeight="1">
      <c r="A242" s="17">
        <v>238</v>
      </c>
      <c r="B242" s="4" t="s">
        <v>571</v>
      </c>
      <c r="C242" s="56" t="s">
        <v>179</v>
      </c>
      <c r="D242" s="56">
        <v>44697.633737962962</v>
      </c>
    </row>
    <row r="243" spans="1:4" ht="15" customHeight="1">
      <c r="A243" s="17">
        <v>239</v>
      </c>
      <c r="B243" s="4" t="s">
        <v>572</v>
      </c>
      <c r="C243" s="56" t="s">
        <v>179</v>
      </c>
      <c r="D243" s="56">
        <v>44692.424280405088</v>
      </c>
    </row>
    <row r="244" spans="1:4" ht="15" customHeight="1">
      <c r="A244" s="17">
        <v>240</v>
      </c>
      <c r="B244" s="4" t="s">
        <v>573</v>
      </c>
      <c r="C244" s="56" t="s">
        <v>183</v>
      </c>
      <c r="D244" s="56">
        <v>44692.426709143518</v>
      </c>
    </row>
    <row r="245" spans="1:4" ht="15" customHeight="1">
      <c r="A245" s="17">
        <v>241</v>
      </c>
      <c r="B245" s="4" t="s">
        <v>574</v>
      </c>
      <c r="C245" s="56" t="s">
        <v>179</v>
      </c>
      <c r="D245" s="56">
        <v>44692.510701192128</v>
      </c>
    </row>
    <row r="246" spans="1:4" ht="15" customHeight="1">
      <c r="A246" s="17">
        <v>242</v>
      </c>
      <c r="B246" s="4" t="s">
        <v>575</v>
      </c>
      <c r="C246" s="56" t="s">
        <v>179</v>
      </c>
      <c r="D246" s="56">
        <v>44692.513436307869</v>
      </c>
    </row>
    <row r="247" spans="1:4" ht="15" customHeight="1">
      <c r="A247" s="17">
        <v>243</v>
      </c>
      <c r="B247" s="4" t="s">
        <v>256</v>
      </c>
      <c r="C247" s="56" t="s">
        <v>185</v>
      </c>
      <c r="D247" s="56">
        <v>44692.516648379627</v>
      </c>
    </row>
    <row r="248" spans="1:4" ht="15" customHeight="1">
      <c r="A248" s="17">
        <v>244</v>
      </c>
      <c r="B248" s="4" t="s">
        <v>547</v>
      </c>
      <c r="C248" s="56" t="s">
        <v>183</v>
      </c>
      <c r="D248" s="56">
        <v>44692.517666238426</v>
      </c>
    </row>
    <row r="249" spans="1:4" ht="15" customHeight="1">
      <c r="A249" s="17">
        <v>245</v>
      </c>
      <c r="B249" s="4" t="s">
        <v>576</v>
      </c>
      <c r="C249" s="56" t="s">
        <v>183</v>
      </c>
      <c r="D249" s="56">
        <v>44692.421804745369</v>
      </c>
    </row>
    <row r="250" spans="1:4" ht="15" customHeight="1">
      <c r="A250" s="17">
        <v>246</v>
      </c>
      <c r="B250" s="4" t="s">
        <v>577</v>
      </c>
      <c r="C250" s="56" t="s">
        <v>183</v>
      </c>
      <c r="D250" s="56">
        <v>44692.421188576387</v>
      </c>
    </row>
    <row r="251" spans="1:4" ht="15" customHeight="1">
      <c r="A251" s="17">
        <v>247</v>
      </c>
      <c r="B251" s="4" t="s">
        <v>578</v>
      </c>
      <c r="C251" s="56" t="s">
        <v>179</v>
      </c>
      <c r="D251" s="56">
        <v>44685.939348298612</v>
      </c>
    </row>
    <row r="252" spans="1:4" ht="15" customHeight="1">
      <c r="A252" s="17">
        <v>248</v>
      </c>
      <c r="B252" s="4" t="s">
        <v>579</v>
      </c>
      <c r="C252" s="56" t="s">
        <v>183</v>
      </c>
      <c r="D252" s="56">
        <v>44685.93653457176</v>
      </c>
    </row>
    <row r="253" spans="1:4" ht="15" customHeight="1">
      <c r="A253" s="17">
        <v>249</v>
      </c>
      <c r="B253" s="4" t="s">
        <v>580</v>
      </c>
      <c r="C253" s="56" t="s">
        <v>179</v>
      </c>
      <c r="D253" s="56">
        <v>44685.931454363425</v>
      </c>
    </row>
    <row r="254" spans="1:4" ht="15" customHeight="1">
      <c r="A254" s="17">
        <v>250</v>
      </c>
      <c r="B254" s="4" t="s">
        <v>581</v>
      </c>
      <c r="C254" s="56" t="s">
        <v>180</v>
      </c>
      <c r="D254" s="56">
        <v>44685.927953668979</v>
      </c>
    </row>
    <row r="255" spans="1:4" ht="15" customHeight="1">
      <c r="A255" s="17">
        <v>251</v>
      </c>
      <c r="B255" s="4" t="s">
        <v>582</v>
      </c>
      <c r="C255" s="56" t="s">
        <v>179</v>
      </c>
      <c r="D255" s="56">
        <v>44685.926970868051</v>
      </c>
    </row>
    <row r="256" spans="1:4" ht="15" customHeight="1">
      <c r="A256" s="17">
        <v>252</v>
      </c>
      <c r="B256" s="4" t="s">
        <v>547</v>
      </c>
      <c r="C256" s="56" t="s">
        <v>183</v>
      </c>
      <c r="D256" s="56">
        <v>44685.924189780089</v>
      </c>
    </row>
    <row r="257" spans="1:4" ht="15" customHeight="1">
      <c r="A257" s="17">
        <v>253</v>
      </c>
      <c r="B257" s="4" t="s">
        <v>229</v>
      </c>
      <c r="C257" s="56" t="s">
        <v>184</v>
      </c>
      <c r="D257" s="56">
        <v>44682.934707986111</v>
      </c>
    </row>
    <row r="258" spans="1:4" ht="15" customHeight="1">
      <c r="A258" s="17">
        <v>254</v>
      </c>
      <c r="B258" s="4" t="s">
        <v>231</v>
      </c>
      <c r="C258" s="56" t="s">
        <v>179</v>
      </c>
      <c r="D258" s="56">
        <v>44682.934080983796</v>
      </c>
    </row>
    <row r="259" spans="1:4" ht="15" customHeight="1">
      <c r="A259" s="17">
        <v>255</v>
      </c>
      <c r="B259" s="4" t="s">
        <v>232</v>
      </c>
      <c r="C259" s="56" t="s">
        <v>192</v>
      </c>
      <c r="D259" s="56">
        <v>44682.933442442125</v>
      </c>
    </row>
    <row r="260" spans="1:4" ht="15" customHeight="1">
      <c r="A260" s="17">
        <v>256</v>
      </c>
      <c r="B260" s="4" t="s">
        <v>233</v>
      </c>
      <c r="C260" s="56" t="s">
        <v>179</v>
      </c>
      <c r="D260" s="56">
        <v>44682.932923379631</v>
      </c>
    </row>
    <row r="261" spans="1:4" ht="15" customHeight="1">
      <c r="A261" s="17">
        <v>257</v>
      </c>
      <c r="B261" s="4" t="s">
        <v>528</v>
      </c>
      <c r="C261" s="56" t="s">
        <v>179</v>
      </c>
      <c r="D261" s="56">
        <v>44682.931194016201</v>
      </c>
    </row>
    <row r="262" spans="1:4" ht="15" customHeight="1">
      <c r="A262" s="17">
        <v>258</v>
      </c>
      <c r="B262" s="4" t="s">
        <v>234</v>
      </c>
      <c r="C262" s="56" t="s">
        <v>179</v>
      </c>
      <c r="D262" s="56">
        <v>44682.930041435182</v>
      </c>
    </row>
    <row r="263" spans="1:4" ht="15" customHeight="1">
      <c r="A263" s="17">
        <v>259</v>
      </c>
      <c r="B263" s="4" t="s">
        <v>530</v>
      </c>
      <c r="C263" s="56" t="s">
        <v>181</v>
      </c>
      <c r="D263" s="56">
        <v>44682.928965081017</v>
      </c>
    </row>
    <row r="264" spans="1:4" ht="15" customHeight="1">
      <c r="A264" s="17">
        <v>260</v>
      </c>
      <c r="B264" s="4" t="s">
        <v>531</v>
      </c>
      <c r="C264" s="56" t="s">
        <v>342</v>
      </c>
      <c r="D264" s="56">
        <v>44682.927922997682</v>
      </c>
    </row>
    <row r="265" spans="1:4" ht="15" customHeight="1">
      <c r="A265" s="17">
        <v>261</v>
      </c>
      <c r="B265" s="4" t="s">
        <v>583</v>
      </c>
      <c r="C265" s="56" t="s">
        <v>185</v>
      </c>
      <c r="D265" s="56">
        <v>44682.926996527778</v>
      </c>
    </row>
    <row r="266" spans="1:4" ht="15" customHeight="1">
      <c r="A266" s="17">
        <v>262</v>
      </c>
      <c r="B266" s="4" t="s">
        <v>584</v>
      </c>
      <c r="C266" s="56" t="s">
        <v>179</v>
      </c>
      <c r="D266" s="56">
        <v>44675.582303009258</v>
      </c>
    </row>
    <row r="267" spans="1:4" ht="15" customHeight="1">
      <c r="A267" s="17">
        <v>263</v>
      </c>
      <c r="B267" s="4" t="s">
        <v>585</v>
      </c>
      <c r="C267" s="56" t="s">
        <v>179</v>
      </c>
      <c r="D267" s="56">
        <v>44673.620756215278</v>
      </c>
    </row>
    <row r="268" spans="1:4" ht="15" customHeight="1">
      <c r="A268" s="17">
        <v>264</v>
      </c>
      <c r="B268" s="4" t="s">
        <v>579</v>
      </c>
      <c r="C268" s="56" t="s">
        <v>183</v>
      </c>
      <c r="D268" s="56">
        <v>44673.613896215276</v>
      </c>
    </row>
    <row r="269" spans="1:4" ht="15" customHeight="1">
      <c r="A269" s="17">
        <v>265</v>
      </c>
      <c r="B269" s="4" t="s">
        <v>583</v>
      </c>
      <c r="C269" s="56" t="s">
        <v>185</v>
      </c>
      <c r="D269" s="56">
        <v>44673.610354861106</v>
      </c>
    </row>
    <row r="270" spans="1:4" ht="15" customHeight="1">
      <c r="A270" s="17">
        <v>266</v>
      </c>
      <c r="B270" s="57" t="s">
        <v>586</v>
      </c>
      <c r="C270" s="58" t="s">
        <v>179</v>
      </c>
      <c r="D270" s="58">
        <v>44671.66777349537</v>
      </c>
    </row>
    <row r="271" spans="1:4" ht="15" customHeight="1">
      <c r="A271" s="17">
        <v>267</v>
      </c>
      <c r="B271" s="57" t="s">
        <v>587</v>
      </c>
      <c r="C271" s="58" t="s">
        <v>179</v>
      </c>
      <c r="D271" s="58">
        <v>44671.665149386572</v>
      </c>
    </row>
    <row r="272" spans="1:4" ht="15" customHeight="1">
      <c r="A272" s="17">
        <v>268</v>
      </c>
      <c r="B272" s="57" t="s">
        <v>579</v>
      </c>
      <c r="C272" s="58" t="s">
        <v>183</v>
      </c>
      <c r="D272" s="58">
        <v>44671.658397997686</v>
      </c>
    </row>
    <row r="273" spans="1:4" ht="15" customHeight="1">
      <c r="A273" s="17">
        <v>269</v>
      </c>
      <c r="B273" s="57" t="s">
        <v>583</v>
      </c>
      <c r="C273" s="58" t="s">
        <v>185</v>
      </c>
      <c r="D273" s="58">
        <v>44671.652747881941</v>
      </c>
    </row>
    <row r="274" spans="1:4" ht="15" customHeight="1">
      <c r="A274" s="17">
        <v>270</v>
      </c>
      <c r="B274" s="57" t="s">
        <v>588</v>
      </c>
      <c r="C274" s="58" t="s">
        <v>179</v>
      </c>
      <c r="D274" s="58">
        <v>44671.651301006939</v>
      </c>
    </row>
    <row r="275" spans="1:4" ht="15" customHeight="1">
      <c r="A275" s="17">
        <v>271</v>
      </c>
      <c r="B275" s="57" t="s">
        <v>589</v>
      </c>
      <c r="C275" s="58" t="s">
        <v>185</v>
      </c>
      <c r="D275" s="58">
        <v>44671.649711076388</v>
      </c>
    </row>
    <row r="276" spans="1:4" ht="15" customHeight="1">
      <c r="A276" s="17">
        <v>272</v>
      </c>
      <c r="B276" s="59" t="s">
        <v>547</v>
      </c>
      <c r="C276" s="60" t="s">
        <v>183</v>
      </c>
      <c r="D276" s="60">
        <v>44671.647357557871</v>
      </c>
    </row>
    <row r="277" spans="1:4" ht="15" customHeight="1">
      <c r="A277" s="17">
        <v>273</v>
      </c>
      <c r="B277" s="59" t="s">
        <v>585</v>
      </c>
      <c r="C277" s="60" t="s">
        <v>179</v>
      </c>
      <c r="D277" s="60">
        <v>44671.643262152778</v>
      </c>
    </row>
    <row r="278" spans="1:4" ht="15" customHeight="1">
      <c r="A278" s="17">
        <v>274</v>
      </c>
      <c r="B278" s="59" t="s">
        <v>590</v>
      </c>
      <c r="C278" s="60" t="s">
        <v>188</v>
      </c>
      <c r="D278" s="60">
        <v>44671.63970274305</v>
      </c>
    </row>
    <row r="279" spans="1:4" ht="15" customHeight="1">
      <c r="A279" s="17">
        <v>275</v>
      </c>
      <c r="B279" s="59" t="s">
        <v>239</v>
      </c>
      <c r="C279" s="60" t="s">
        <v>183</v>
      </c>
      <c r="D279" s="60">
        <v>44671.530295717588</v>
      </c>
    </row>
    <row r="280" spans="1:4" ht="15" customHeight="1">
      <c r="A280" s="17">
        <v>276</v>
      </c>
      <c r="B280" s="59" t="s">
        <v>591</v>
      </c>
      <c r="C280" s="60" t="s">
        <v>342</v>
      </c>
      <c r="D280" s="60">
        <v>44662.663760798612</v>
      </c>
    </row>
    <row r="281" spans="1:4" ht="15" customHeight="1">
      <c r="A281" s="17">
        <v>277</v>
      </c>
      <c r="B281" s="59" t="s">
        <v>592</v>
      </c>
      <c r="C281" s="60" t="s">
        <v>179</v>
      </c>
      <c r="D281" s="60">
        <v>44662.666230752315</v>
      </c>
    </row>
    <row r="282" spans="1:4" ht="15" customHeight="1">
      <c r="A282" s="17">
        <v>278</v>
      </c>
      <c r="B282" s="59" t="s">
        <v>528</v>
      </c>
      <c r="C282" s="60" t="s">
        <v>179</v>
      </c>
      <c r="D282" s="60">
        <v>44662.505927048609</v>
      </c>
    </row>
    <row r="283" spans="1:4" ht="15" customHeight="1">
      <c r="A283" s="17">
        <v>279</v>
      </c>
      <c r="B283" s="59" t="s">
        <v>231</v>
      </c>
      <c r="C283" s="60" t="s">
        <v>179</v>
      </c>
      <c r="D283" s="60">
        <v>44662.50649915509</v>
      </c>
    </row>
    <row r="284" spans="1:4" ht="15" customHeight="1">
      <c r="A284" s="17">
        <v>280</v>
      </c>
      <c r="B284" s="59" t="s">
        <v>232</v>
      </c>
      <c r="C284" s="60" t="s">
        <v>192</v>
      </c>
      <c r="D284" s="60">
        <v>44662.508255636574</v>
      </c>
    </row>
    <row r="285" spans="1:4" ht="15" customHeight="1">
      <c r="A285" s="17">
        <v>281</v>
      </c>
      <c r="B285" s="59" t="s">
        <v>529</v>
      </c>
      <c r="C285" s="60" t="s">
        <v>179</v>
      </c>
      <c r="D285" s="60">
        <v>44662.508968518516</v>
      </c>
    </row>
    <row r="286" spans="1:4" ht="15" customHeight="1">
      <c r="A286" s="17">
        <v>282</v>
      </c>
      <c r="B286" s="59" t="s">
        <v>234</v>
      </c>
      <c r="C286" s="60" t="s">
        <v>179</v>
      </c>
      <c r="D286" s="60">
        <v>44662.510332407408</v>
      </c>
    </row>
    <row r="287" spans="1:4" ht="15" customHeight="1">
      <c r="A287" s="17">
        <v>283</v>
      </c>
      <c r="B287" s="59" t="s">
        <v>233</v>
      </c>
      <c r="C287" s="60" t="s">
        <v>179</v>
      </c>
      <c r="D287" s="60">
        <v>44662.511170023143</v>
      </c>
    </row>
    <row r="288" spans="1:4" ht="15" customHeight="1">
      <c r="A288" s="17">
        <v>284</v>
      </c>
      <c r="B288" s="59" t="s">
        <v>530</v>
      </c>
      <c r="C288" s="60" t="s">
        <v>181</v>
      </c>
      <c r="D288" s="60">
        <v>44662.513059872683</v>
      </c>
    </row>
    <row r="289" spans="1:4" ht="15" customHeight="1">
      <c r="A289" s="17">
        <v>285</v>
      </c>
      <c r="B289" s="59" t="s">
        <v>531</v>
      </c>
      <c r="C289" s="60" t="s">
        <v>342</v>
      </c>
      <c r="D289" s="60">
        <v>44662.521635960649</v>
      </c>
    </row>
    <row r="290" spans="1:4" ht="15" customHeight="1">
      <c r="A290" s="17">
        <v>286</v>
      </c>
      <c r="B290" s="59" t="s">
        <v>547</v>
      </c>
      <c r="C290" s="60" t="s">
        <v>183</v>
      </c>
      <c r="D290" s="60">
        <v>44662.523431516202</v>
      </c>
    </row>
    <row r="291" spans="1:4" ht="15" customHeight="1">
      <c r="A291" s="17">
        <v>287</v>
      </c>
      <c r="B291" s="59" t="s">
        <v>593</v>
      </c>
      <c r="C291" s="60" t="s">
        <v>181</v>
      </c>
      <c r="D291" s="60">
        <v>44661.8363378125</v>
      </c>
    </row>
    <row r="292" spans="1:4" ht="15" customHeight="1">
      <c r="A292" s="17">
        <v>288</v>
      </c>
      <c r="B292" s="59" t="s">
        <v>594</v>
      </c>
      <c r="C292" s="60" t="s">
        <v>184</v>
      </c>
      <c r="D292" s="60">
        <v>44657.500741238422</v>
      </c>
    </row>
    <row r="293" spans="1:4" ht="15" customHeight="1">
      <c r="A293" s="17">
        <v>289</v>
      </c>
      <c r="B293" s="59" t="s">
        <v>595</v>
      </c>
      <c r="C293" s="60" t="s">
        <v>179</v>
      </c>
      <c r="D293" s="60">
        <v>44657.503309872685</v>
      </c>
    </row>
    <row r="294" spans="1:4" ht="15" customHeight="1">
      <c r="A294" s="17">
        <v>290</v>
      </c>
      <c r="B294" s="59" t="s">
        <v>230</v>
      </c>
      <c r="C294" s="60" t="s">
        <v>179</v>
      </c>
      <c r="D294" s="60">
        <v>44657.504061689811</v>
      </c>
    </row>
    <row r="295" spans="1:4" ht="15" customHeight="1">
      <c r="A295" s="17">
        <v>291</v>
      </c>
      <c r="B295" s="59" t="s">
        <v>229</v>
      </c>
      <c r="C295" s="60" t="s">
        <v>184</v>
      </c>
      <c r="D295" s="60">
        <v>44657.511081979166</v>
      </c>
    </row>
    <row r="296" spans="1:4" ht="15" customHeight="1">
      <c r="A296" s="17">
        <v>292</v>
      </c>
      <c r="B296" s="59" t="s">
        <v>232</v>
      </c>
      <c r="C296" s="60" t="s">
        <v>192</v>
      </c>
      <c r="D296" s="60">
        <v>44657.511820601852</v>
      </c>
    </row>
    <row r="297" spans="1:4" ht="15" customHeight="1">
      <c r="A297" s="17">
        <v>293</v>
      </c>
      <c r="B297" s="59" t="s">
        <v>233</v>
      </c>
      <c r="C297" s="60" t="s">
        <v>179</v>
      </c>
      <c r="D297" s="60">
        <v>44657.512580011571</v>
      </c>
    </row>
    <row r="298" spans="1:4" ht="15" customHeight="1">
      <c r="A298" s="17">
        <v>294</v>
      </c>
      <c r="B298" s="59" t="s">
        <v>234</v>
      </c>
      <c r="C298" s="60" t="s">
        <v>179</v>
      </c>
      <c r="D298" s="60">
        <v>44657.513555983795</v>
      </c>
    </row>
    <row r="299" spans="1:4" ht="15" customHeight="1">
      <c r="A299" s="17">
        <v>295</v>
      </c>
      <c r="B299" s="59" t="s">
        <v>530</v>
      </c>
      <c r="C299" s="60" t="s">
        <v>181</v>
      </c>
      <c r="D299" s="60">
        <v>44657.514384490736</v>
      </c>
    </row>
    <row r="300" spans="1:4" ht="15" customHeight="1">
      <c r="A300" s="17">
        <v>296</v>
      </c>
      <c r="B300" s="59" t="s">
        <v>531</v>
      </c>
      <c r="C300" s="60" t="s">
        <v>342</v>
      </c>
      <c r="D300" s="60">
        <v>44657.515308182868</v>
      </c>
    </row>
    <row r="301" spans="1:4" ht="15" customHeight="1">
      <c r="A301" s="17">
        <v>297</v>
      </c>
      <c r="B301" s="59" t="s">
        <v>547</v>
      </c>
      <c r="C301" s="60" t="s">
        <v>183</v>
      </c>
      <c r="D301" s="60">
        <v>44656.602016979166</v>
      </c>
    </row>
    <row r="302" spans="1:4" ht="15" customHeight="1">
      <c r="A302" s="17">
        <v>298</v>
      </c>
      <c r="B302" s="59" t="s">
        <v>230</v>
      </c>
      <c r="C302" s="60" t="s">
        <v>179</v>
      </c>
      <c r="D302" s="60">
        <v>44656.603794675924</v>
      </c>
    </row>
    <row r="303" spans="1:4" ht="15" customHeight="1">
      <c r="A303" s="17">
        <v>299</v>
      </c>
      <c r="B303" s="59" t="s">
        <v>229</v>
      </c>
      <c r="C303" s="60" t="s">
        <v>184</v>
      </c>
      <c r="D303" s="60">
        <v>44656.605000428237</v>
      </c>
    </row>
    <row r="304" spans="1:4" ht="15" customHeight="1">
      <c r="A304" s="17">
        <v>300</v>
      </c>
      <c r="B304" s="59" t="s">
        <v>231</v>
      </c>
      <c r="C304" s="60" t="s">
        <v>179</v>
      </c>
      <c r="D304" s="60">
        <v>44656.605976585648</v>
      </c>
    </row>
    <row r="305" spans="1:4" ht="15" customHeight="1">
      <c r="A305" s="17">
        <v>301</v>
      </c>
      <c r="B305" s="59" t="s">
        <v>232</v>
      </c>
      <c r="C305" s="60" t="s">
        <v>192</v>
      </c>
      <c r="D305" s="60">
        <v>44656.60739853009</v>
      </c>
    </row>
    <row r="306" spans="1:4" ht="15" customHeight="1">
      <c r="A306" s="17">
        <v>302</v>
      </c>
      <c r="B306" s="59" t="s">
        <v>233</v>
      </c>
      <c r="C306" s="60" t="s">
        <v>179</v>
      </c>
      <c r="D306" s="60">
        <v>44656.608293020829</v>
      </c>
    </row>
    <row r="307" spans="1:4" ht="15" customHeight="1">
      <c r="A307" s="17">
        <v>303</v>
      </c>
      <c r="B307" s="59" t="s">
        <v>234</v>
      </c>
      <c r="C307" s="60" t="s">
        <v>179</v>
      </c>
      <c r="D307" s="60">
        <v>44656.606718136572</v>
      </c>
    </row>
    <row r="308" spans="1:4" ht="15" customHeight="1">
      <c r="A308" s="17">
        <v>304</v>
      </c>
      <c r="B308" s="59" t="s">
        <v>596</v>
      </c>
      <c r="C308" s="60" t="s">
        <v>179</v>
      </c>
      <c r="D308" s="60">
        <v>44656.600469363424</v>
      </c>
    </row>
    <row r="309" spans="1:4" ht="15" customHeight="1">
      <c r="A309" s="17">
        <v>305</v>
      </c>
      <c r="B309" s="59" t="s">
        <v>597</v>
      </c>
      <c r="C309" s="60" t="s">
        <v>189</v>
      </c>
      <c r="D309" s="60">
        <v>44654.93996689815</v>
      </c>
    </row>
    <row r="310" spans="1:4" ht="15" customHeight="1">
      <c r="A310" s="17">
        <v>306</v>
      </c>
      <c r="B310" s="59" t="s">
        <v>230</v>
      </c>
      <c r="C310" s="60" t="s">
        <v>179</v>
      </c>
      <c r="D310" s="60">
        <v>44654.938530636573</v>
      </c>
    </row>
    <row r="311" spans="1:4" ht="15" customHeight="1">
      <c r="A311" s="17">
        <v>307</v>
      </c>
      <c r="B311" s="59" t="s">
        <v>229</v>
      </c>
      <c r="C311" s="60" t="s">
        <v>184</v>
      </c>
      <c r="D311" s="60">
        <v>44654.937659224532</v>
      </c>
    </row>
    <row r="312" spans="1:4" ht="15" customHeight="1">
      <c r="A312" s="17">
        <v>308</v>
      </c>
      <c r="B312" s="59" t="s">
        <v>231</v>
      </c>
      <c r="C312" s="60" t="s">
        <v>179</v>
      </c>
      <c r="D312" s="60">
        <v>44654.936302048613</v>
      </c>
    </row>
    <row r="313" spans="1:4" ht="15" customHeight="1">
      <c r="A313" s="17">
        <v>309</v>
      </c>
      <c r="B313" s="59" t="s">
        <v>232</v>
      </c>
      <c r="C313" s="60" t="s">
        <v>192</v>
      </c>
      <c r="D313" s="60">
        <v>44654.935619479162</v>
      </c>
    </row>
    <row r="314" spans="1:4" ht="15" customHeight="1">
      <c r="A314" s="17">
        <v>310</v>
      </c>
      <c r="B314" s="59" t="s">
        <v>233</v>
      </c>
      <c r="C314" s="60" t="s">
        <v>179</v>
      </c>
      <c r="D314" s="60">
        <v>44654.934774849535</v>
      </c>
    </row>
    <row r="315" spans="1:4" ht="15" customHeight="1">
      <c r="A315" s="17">
        <v>311</v>
      </c>
      <c r="B315" s="59" t="s">
        <v>234</v>
      </c>
      <c r="C315" s="60" t="s">
        <v>179</v>
      </c>
      <c r="D315" s="60">
        <v>44654.933648576385</v>
      </c>
    </row>
    <row r="316" spans="1:4" ht="15" customHeight="1">
      <c r="A316" s="17">
        <v>312</v>
      </c>
      <c r="B316" s="59" t="s">
        <v>598</v>
      </c>
      <c r="C316" s="60" t="s">
        <v>179</v>
      </c>
      <c r="D316" s="60">
        <v>44654.932581249996</v>
      </c>
    </row>
    <row r="317" spans="1:4" ht="15" customHeight="1">
      <c r="A317" s="17">
        <v>313</v>
      </c>
      <c r="B317" s="59" t="s">
        <v>229</v>
      </c>
      <c r="C317" s="60" t="s">
        <v>184</v>
      </c>
      <c r="D317" s="60">
        <v>44649.794838923612</v>
      </c>
    </row>
    <row r="318" spans="1:4" ht="15" customHeight="1">
      <c r="A318" s="17">
        <v>314</v>
      </c>
      <c r="B318" s="59" t="s">
        <v>230</v>
      </c>
      <c r="C318" s="60" t="s">
        <v>179</v>
      </c>
      <c r="D318" s="60">
        <v>44649.796037731481</v>
      </c>
    </row>
    <row r="319" spans="1:4" ht="15" customHeight="1">
      <c r="A319" s="17">
        <v>315</v>
      </c>
      <c r="B319" s="59" t="s">
        <v>231</v>
      </c>
      <c r="C319" s="60" t="s">
        <v>179</v>
      </c>
      <c r="D319" s="60">
        <v>44649.796800729164</v>
      </c>
    </row>
    <row r="320" spans="1:4" ht="15" customHeight="1">
      <c r="A320" s="17">
        <v>316</v>
      </c>
      <c r="B320" s="59" t="s">
        <v>232</v>
      </c>
      <c r="C320" s="60" t="s">
        <v>192</v>
      </c>
      <c r="D320" s="60">
        <v>44649.797778159722</v>
      </c>
    </row>
    <row r="321" spans="1:4" ht="15" customHeight="1">
      <c r="A321" s="17">
        <v>317</v>
      </c>
      <c r="B321" s="59" t="s">
        <v>233</v>
      </c>
      <c r="C321" s="60" t="s">
        <v>179</v>
      </c>
      <c r="D321" s="60">
        <v>44649.798786226849</v>
      </c>
    </row>
    <row r="322" spans="1:4" ht="15" customHeight="1">
      <c r="A322" s="17">
        <v>318</v>
      </c>
      <c r="B322" s="59" t="s">
        <v>234</v>
      </c>
      <c r="C322" s="60" t="s">
        <v>179</v>
      </c>
      <c r="D322" s="60">
        <v>44649.799963738427</v>
      </c>
    </row>
    <row r="323" spans="1:4" ht="15" customHeight="1">
      <c r="A323" s="17">
        <v>319</v>
      </c>
      <c r="B323" s="59" t="s">
        <v>235</v>
      </c>
      <c r="C323" s="60" t="s">
        <v>179</v>
      </c>
      <c r="D323" s="60">
        <v>44649.801400462959</v>
      </c>
    </row>
    <row r="324" spans="1:4" ht="15" customHeight="1">
      <c r="A324" s="17">
        <v>320</v>
      </c>
      <c r="B324" s="59" t="s">
        <v>236</v>
      </c>
      <c r="C324" s="60" t="s">
        <v>183</v>
      </c>
      <c r="D324" s="60">
        <v>44648.811245335644</v>
      </c>
    </row>
    <row r="325" spans="1:4" ht="15" customHeight="1">
      <c r="A325" s="17">
        <v>321</v>
      </c>
      <c r="B325" s="59" t="s">
        <v>230</v>
      </c>
      <c r="C325" s="60" t="s">
        <v>179</v>
      </c>
      <c r="D325" s="60">
        <v>44648.8125840625</v>
      </c>
    </row>
    <row r="326" spans="1:4" ht="15" customHeight="1">
      <c r="A326" s="17">
        <v>322</v>
      </c>
      <c r="B326" s="59" t="s">
        <v>231</v>
      </c>
      <c r="C326" s="60" t="s">
        <v>179</v>
      </c>
      <c r="D326" s="60">
        <v>44648.813908715274</v>
      </c>
    </row>
    <row r="327" spans="1:4" ht="15" customHeight="1">
      <c r="A327" s="17">
        <v>323</v>
      </c>
      <c r="B327" s="59" t="s">
        <v>233</v>
      </c>
      <c r="C327" s="60" t="s">
        <v>179</v>
      </c>
      <c r="D327" s="60">
        <v>44648.816883680556</v>
      </c>
    </row>
    <row r="328" spans="1:4" ht="15" customHeight="1">
      <c r="A328" s="17">
        <v>324</v>
      </c>
      <c r="B328" s="59" t="s">
        <v>234</v>
      </c>
      <c r="C328" s="60" t="s">
        <v>179</v>
      </c>
      <c r="D328" s="60">
        <v>44648.838374502317</v>
      </c>
    </row>
    <row r="329" spans="1:4" ht="15" customHeight="1">
      <c r="A329" s="17">
        <v>325</v>
      </c>
      <c r="B329" s="59" t="s">
        <v>232</v>
      </c>
      <c r="C329" s="60" t="s">
        <v>192</v>
      </c>
      <c r="D329" s="60">
        <v>44648.839116898147</v>
      </c>
    </row>
    <row r="330" spans="1:4" ht="15" customHeight="1">
      <c r="A330" s="17">
        <v>326</v>
      </c>
      <c r="B330" s="59" t="s">
        <v>237</v>
      </c>
      <c r="C330" s="60" t="s">
        <v>179</v>
      </c>
      <c r="D330" s="60">
        <v>44648.430009178242</v>
      </c>
    </row>
    <row r="331" spans="1:4" ht="15" customHeight="1">
      <c r="A331" s="17">
        <v>327</v>
      </c>
      <c r="B331" s="59" t="s">
        <v>236</v>
      </c>
      <c r="C331" s="60" t="s">
        <v>183</v>
      </c>
      <c r="D331" s="60">
        <v>44648.431800659717</v>
      </c>
    </row>
    <row r="332" spans="1:4" ht="15" customHeight="1">
      <c r="A332" s="17">
        <v>328</v>
      </c>
      <c r="B332" s="59" t="s">
        <v>238</v>
      </c>
      <c r="C332" s="60" t="s">
        <v>179</v>
      </c>
      <c r="D332" s="60">
        <v>44648.43380914352</v>
      </c>
    </row>
    <row r="333" spans="1:4" ht="15" customHeight="1">
      <c r="A333" s="17">
        <v>329</v>
      </c>
      <c r="B333" s="59" t="s">
        <v>239</v>
      </c>
      <c r="C333" s="60" t="s">
        <v>183</v>
      </c>
      <c r="D333" s="60">
        <v>44648.428585995367</v>
      </c>
    </row>
    <row r="334" spans="1:4" ht="15" customHeight="1">
      <c r="A334" s="17">
        <v>330</v>
      </c>
      <c r="B334" s="59" t="s">
        <v>239</v>
      </c>
      <c r="C334" s="60" t="s">
        <v>183</v>
      </c>
      <c r="D334" s="60">
        <v>44644.78657762731</v>
      </c>
    </row>
    <row r="335" spans="1:4" ht="15" customHeight="1">
      <c r="A335" s="17">
        <v>331</v>
      </c>
      <c r="B335" s="59" t="s">
        <v>240</v>
      </c>
      <c r="C335" s="60" t="s">
        <v>181</v>
      </c>
      <c r="D335" s="60">
        <v>44644.788049386574</v>
      </c>
    </row>
    <row r="336" spans="1:4" ht="15" customHeight="1">
      <c r="A336" s="17">
        <v>332</v>
      </c>
      <c r="B336" s="59" t="s">
        <v>241</v>
      </c>
      <c r="C336" s="60" t="s">
        <v>184</v>
      </c>
      <c r="D336" s="60">
        <v>44641.894345451386</v>
      </c>
    </row>
    <row r="337" spans="1:4" ht="15" customHeight="1">
      <c r="A337" s="17">
        <v>333</v>
      </c>
      <c r="B337" s="59" t="s">
        <v>242</v>
      </c>
      <c r="C337" s="60" t="s">
        <v>179</v>
      </c>
      <c r="D337" s="60">
        <v>44641.89700853009</v>
      </c>
    </row>
    <row r="338" spans="1:4" ht="15" customHeight="1">
      <c r="A338" s="17">
        <v>334</v>
      </c>
      <c r="B338" s="59" t="s">
        <v>243</v>
      </c>
      <c r="C338" s="60" t="s">
        <v>181</v>
      </c>
      <c r="D338" s="60">
        <v>44641.900491053239</v>
      </c>
    </row>
    <row r="339" spans="1:4" ht="15" customHeight="1">
      <c r="A339" s="17">
        <v>335</v>
      </c>
      <c r="B339" s="59" t="s">
        <v>244</v>
      </c>
      <c r="C339" s="60" t="s">
        <v>179</v>
      </c>
      <c r="D339" s="60">
        <v>44637.848184178241</v>
      </c>
    </row>
    <row r="340" spans="1:4" ht="15" customHeight="1">
      <c r="A340" s="17">
        <v>336</v>
      </c>
      <c r="B340" s="59" t="s">
        <v>245</v>
      </c>
      <c r="C340" s="60" t="s">
        <v>188</v>
      </c>
      <c r="D340" s="60">
        <v>44637.8532815625</v>
      </c>
    </row>
    <row r="341" spans="1:4" ht="15" customHeight="1">
      <c r="A341" s="17">
        <v>337</v>
      </c>
      <c r="B341" s="59" t="s">
        <v>246</v>
      </c>
      <c r="C341" s="60" t="s">
        <v>179</v>
      </c>
      <c r="D341" s="60">
        <v>44637.849050925921</v>
      </c>
    </row>
    <row r="342" spans="1:4" ht="15" customHeight="1">
      <c r="A342" s="17">
        <v>338</v>
      </c>
      <c r="B342" s="59" t="s">
        <v>247</v>
      </c>
      <c r="C342" s="60" t="s">
        <v>183</v>
      </c>
      <c r="D342" s="60">
        <v>44636.571176122685</v>
      </c>
    </row>
    <row r="343" spans="1:4" ht="15" customHeight="1">
      <c r="A343" s="17">
        <v>339</v>
      </c>
      <c r="B343" s="59" t="s">
        <v>248</v>
      </c>
      <c r="C343" s="60" t="s">
        <v>179</v>
      </c>
      <c r="D343" s="60">
        <v>44636.569361076385</v>
      </c>
    </row>
    <row r="344" spans="1:4" ht="15" customHeight="1">
      <c r="A344" s="17">
        <v>340</v>
      </c>
      <c r="B344" s="59" t="s">
        <v>249</v>
      </c>
      <c r="C344" s="60" t="s">
        <v>190</v>
      </c>
      <c r="D344" s="60">
        <v>44634.951360844905</v>
      </c>
    </row>
    <row r="345" spans="1:4" ht="15" customHeight="1">
      <c r="A345" s="17">
        <v>341</v>
      </c>
      <c r="B345" s="59" t="s">
        <v>250</v>
      </c>
      <c r="C345" s="60" t="s">
        <v>180</v>
      </c>
      <c r="D345" s="60">
        <v>44634.945371759255</v>
      </c>
    </row>
    <row r="346" spans="1:4" ht="15" customHeight="1">
      <c r="A346" s="17">
        <v>342</v>
      </c>
      <c r="B346" s="59" t="s">
        <v>251</v>
      </c>
      <c r="C346" s="60" t="s">
        <v>179</v>
      </c>
      <c r="D346" s="60">
        <v>44632.659522916663</v>
      </c>
    </row>
    <row r="347" spans="1:4" ht="15" customHeight="1">
      <c r="A347" s="17">
        <v>343</v>
      </c>
      <c r="B347" s="59" t="s">
        <v>252</v>
      </c>
      <c r="C347" s="60" t="s">
        <v>179</v>
      </c>
      <c r="D347" s="60">
        <v>44632.657435219902</v>
      </c>
    </row>
    <row r="348" spans="1:4" ht="15" customHeight="1">
      <c r="A348" s="17">
        <v>344</v>
      </c>
      <c r="B348" s="59" t="s">
        <v>253</v>
      </c>
      <c r="C348" s="60" t="s">
        <v>179</v>
      </c>
      <c r="D348" s="60">
        <v>44632.654894791667</v>
      </c>
    </row>
    <row r="349" spans="1:4" ht="15" customHeight="1">
      <c r="A349" s="17">
        <v>345</v>
      </c>
      <c r="B349" s="59" t="s">
        <v>254</v>
      </c>
      <c r="C349" s="60" t="s">
        <v>179</v>
      </c>
      <c r="D349" s="60">
        <v>44632.651976701389</v>
      </c>
    </row>
    <row r="350" spans="1:4" ht="15" customHeight="1">
      <c r="A350" s="17">
        <v>346</v>
      </c>
      <c r="B350" s="59" t="s">
        <v>255</v>
      </c>
      <c r="C350" s="60" t="s">
        <v>179</v>
      </c>
      <c r="D350" s="60">
        <v>44632.648405057866</v>
      </c>
    </row>
    <row r="351" spans="1:4" ht="15" customHeight="1">
      <c r="A351" s="17">
        <v>347</v>
      </c>
      <c r="B351" s="59" t="s">
        <v>256</v>
      </c>
      <c r="C351" s="60" t="s">
        <v>185</v>
      </c>
      <c r="D351" s="60">
        <v>44632.643966053241</v>
      </c>
    </row>
    <row r="352" spans="1:4" ht="15" customHeight="1">
      <c r="A352" s="17">
        <v>348</v>
      </c>
      <c r="B352" s="59" t="s">
        <v>257</v>
      </c>
      <c r="C352" s="60" t="s">
        <v>188</v>
      </c>
      <c r="D352" s="60">
        <v>44623.862035648148</v>
      </c>
    </row>
    <row r="353" spans="1:4" ht="15" customHeight="1">
      <c r="A353" s="17">
        <v>349</v>
      </c>
      <c r="B353" s="59" t="s">
        <v>258</v>
      </c>
      <c r="C353" s="60" t="s">
        <v>183</v>
      </c>
      <c r="D353" s="60">
        <v>44623.870785532403</v>
      </c>
    </row>
    <row r="354" spans="1:4" ht="15" customHeight="1">
      <c r="A354" s="17">
        <v>350</v>
      </c>
      <c r="B354" s="59" t="s">
        <v>259</v>
      </c>
      <c r="C354" s="60" t="s">
        <v>183</v>
      </c>
      <c r="D354" s="60">
        <v>44623.87625778935</v>
      </c>
    </row>
    <row r="355" spans="1:4" ht="15" customHeight="1">
      <c r="A355" s="17">
        <v>351</v>
      </c>
      <c r="B355" s="59" t="s">
        <v>260</v>
      </c>
      <c r="C355" s="60" t="s">
        <v>189</v>
      </c>
      <c r="D355" s="60">
        <v>44621.662992627316</v>
      </c>
    </row>
    <row r="356" spans="1:4" ht="15" customHeight="1">
      <c r="A356" s="17">
        <v>352</v>
      </c>
      <c r="B356" s="59" t="s">
        <v>261</v>
      </c>
      <c r="C356" s="60" t="s">
        <v>179</v>
      </c>
      <c r="D356" s="60">
        <v>44621.665975694443</v>
      </c>
    </row>
    <row r="357" spans="1:4" ht="15" customHeight="1">
      <c r="A357" s="17">
        <v>353</v>
      </c>
      <c r="B357" s="59" t="s">
        <v>186</v>
      </c>
      <c r="C357" s="60" t="s">
        <v>183</v>
      </c>
      <c r="D357" s="60">
        <v>44621.671209143518</v>
      </c>
    </row>
    <row r="358" spans="1:4" ht="15" customHeight="1">
      <c r="A358" s="17">
        <v>354</v>
      </c>
      <c r="B358" s="59" t="s">
        <v>262</v>
      </c>
      <c r="C358" s="60" t="s">
        <v>187</v>
      </c>
      <c r="D358" s="60">
        <v>44619.493765474537</v>
      </c>
    </row>
    <row r="359" spans="1:4" ht="15" customHeight="1">
      <c r="A359" s="17">
        <v>355</v>
      </c>
      <c r="B359" s="59" t="s">
        <v>263</v>
      </c>
      <c r="C359" s="60" t="s">
        <v>179</v>
      </c>
      <c r="D359" s="60">
        <v>44619.384339085649</v>
      </c>
    </row>
    <row r="360" spans="1:4" ht="15" customHeight="1">
      <c r="A360" s="17">
        <v>356</v>
      </c>
      <c r="B360" s="59" t="s">
        <v>264</v>
      </c>
      <c r="C360" s="60" t="s">
        <v>188</v>
      </c>
      <c r="D360" s="60">
        <v>44619.385577662033</v>
      </c>
    </row>
    <row r="361" spans="1:4" ht="15" customHeight="1">
      <c r="A361" s="17">
        <v>357</v>
      </c>
      <c r="B361" s="59" t="s">
        <v>265</v>
      </c>
      <c r="C361" s="60" t="s">
        <v>187</v>
      </c>
      <c r="D361" s="60">
        <v>44614.474485995372</v>
      </c>
    </row>
    <row r="362" spans="1:4" ht="15" customHeight="1">
      <c r="A362" s="17">
        <v>358</v>
      </c>
      <c r="B362" s="59" t="s">
        <v>266</v>
      </c>
      <c r="C362" s="60" t="s">
        <v>183</v>
      </c>
      <c r="D362" s="60">
        <v>44608.489254166663</v>
      </c>
    </row>
    <row r="363" spans="1:4" ht="15" customHeight="1">
      <c r="A363" s="17">
        <v>359</v>
      </c>
      <c r="B363" s="59" t="s">
        <v>267</v>
      </c>
      <c r="C363" s="60" t="s">
        <v>184</v>
      </c>
      <c r="D363" s="60">
        <v>44608.491521724536</v>
      </c>
    </row>
    <row r="364" spans="1:4" ht="15" customHeight="1">
      <c r="A364" s="17">
        <v>360</v>
      </c>
      <c r="B364" s="59" t="s">
        <v>268</v>
      </c>
      <c r="C364" s="60" t="s">
        <v>187</v>
      </c>
      <c r="D364" s="60">
        <v>44608.494608530091</v>
      </c>
    </row>
    <row r="365" spans="1:4" ht="15" customHeight="1">
      <c r="A365" s="17">
        <v>361</v>
      </c>
      <c r="B365" s="59" t="s">
        <v>269</v>
      </c>
      <c r="C365" s="60" t="s">
        <v>179</v>
      </c>
      <c r="D365" s="60">
        <v>44608.496327777779</v>
      </c>
    </row>
    <row r="366" spans="1:4" ht="15" customHeight="1">
      <c r="A366" s="17">
        <v>362</v>
      </c>
      <c r="B366" s="59" t="s">
        <v>270</v>
      </c>
      <c r="C366" s="60" t="s">
        <v>190</v>
      </c>
      <c r="D366" s="60">
        <v>44602.58810494213</v>
      </c>
    </row>
    <row r="367" spans="1:4" ht="15" customHeight="1">
      <c r="A367" s="17">
        <v>363</v>
      </c>
      <c r="B367" s="59" t="s">
        <v>271</v>
      </c>
      <c r="C367" s="60" t="s">
        <v>191</v>
      </c>
      <c r="D367" s="60">
        <v>44602.595377743055</v>
      </c>
    </row>
    <row r="368" spans="1:4" ht="15" customHeight="1">
      <c r="A368" s="17">
        <v>364</v>
      </c>
      <c r="B368" s="59" t="s">
        <v>178</v>
      </c>
      <c r="C368" s="60" t="s">
        <v>179</v>
      </c>
      <c r="D368" s="60">
        <v>44601.437092094908</v>
      </c>
    </row>
    <row r="369" spans="1:4" ht="15" customHeight="1">
      <c r="A369" s="17">
        <v>365</v>
      </c>
      <c r="B369" s="59" t="s">
        <v>272</v>
      </c>
      <c r="C369" s="60" t="s">
        <v>179</v>
      </c>
      <c r="D369" s="60">
        <v>44601.439760879628</v>
      </c>
    </row>
    <row r="370" spans="1:4" ht="15" customHeight="1">
      <c r="A370" s="17">
        <v>366</v>
      </c>
      <c r="B370" s="59" t="s">
        <v>273</v>
      </c>
      <c r="C370" s="60" t="s">
        <v>189</v>
      </c>
      <c r="D370" s="60">
        <v>44601.442850543979</v>
      </c>
    </row>
    <row r="371" spans="1:4" ht="15" customHeight="1">
      <c r="A371" s="17">
        <v>367</v>
      </c>
      <c r="B371" s="59" t="s">
        <v>274</v>
      </c>
      <c r="C371" s="60" t="s">
        <v>179</v>
      </c>
      <c r="D371" s="60">
        <v>44601.44574293981</v>
      </c>
    </row>
    <row r="372" spans="1:4" ht="15" customHeight="1">
      <c r="A372" s="17">
        <v>368</v>
      </c>
      <c r="B372" s="59" t="s">
        <v>275</v>
      </c>
      <c r="C372" s="60" t="s">
        <v>185</v>
      </c>
      <c r="D372" s="60">
        <v>44601.448619710645</v>
      </c>
    </row>
    <row r="373" spans="1:4" ht="15" customHeight="1">
      <c r="A373" s="17">
        <v>369</v>
      </c>
      <c r="B373" s="59" t="s">
        <v>276</v>
      </c>
      <c r="C373" s="60" t="s">
        <v>183</v>
      </c>
      <c r="D373" s="60">
        <v>44592.883741863421</v>
      </c>
    </row>
    <row r="374" spans="1:4" ht="15" customHeight="1">
      <c r="A374" s="17">
        <v>370</v>
      </c>
      <c r="B374" s="59" t="s">
        <v>277</v>
      </c>
      <c r="C374" s="60" t="s">
        <v>183</v>
      </c>
      <c r="D374" s="60">
        <v>44592.88967971065</v>
      </c>
    </row>
    <row r="375" spans="1:4" ht="15" customHeight="1">
      <c r="A375" s="17">
        <v>371</v>
      </c>
      <c r="B375" s="59" t="s">
        <v>278</v>
      </c>
      <c r="C375" s="60" t="s">
        <v>180</v>
      </c>
      <c r="D375" s="60">
        <v>44589.464968518514</v>
      </c>
    </row>
    <row r="376" spans="1:4" ht="15" customHeight="1">
      <c r="A376" s="17">
        <v>372</v>
      </c>
      <c r="B376" s="59" t="s">
        <v>279</v>
      </c>
      <c r="C376" s="60" t="s">
        <v>179</v>
      </c>
      <c r="D376" s="60">
        <v>44589.472900266199</v>
      </c>
    </row>
    <row r="377" spans="1:4" ht="15" customHeight="1">
      <c r="A377" s="17">
        <v>373</v>
      </c>
      <c r="B377" s="59" t="s">
        <v>280</v>
      </c>
      <c r="C377" s="60" t="s">
        <v>185</v>
      </c>
      <c r="D377" s="60">
        <v>44589.4764965625</v>
      </c>
    </row>
    <row r="378" spans="1:4" ht="15" customHeight="1">
      <c r="A378" s="17">
        <v>374</v>
      </c>
      <c r="B378" s="59" t="s">
        <v>281</v>
      </c>
      <c r="C378" s="60" t="s">
        <v>185</v>
      </c>
      <c r="D378" s="60">
        <v>44587.395927199075</v>
      </c>
    </row>
    <row r="379" spans="1:4" ht="15" customHeight="1">
      <c r="A379" s="17">
        <v>375</v>
      </c>
      <c r="B379" s="59" t="s">
        <v>282</v>
      </c>
      <c r="C379" s="60" t="s">
        <v>179</v>
      </c>
      <c r="D379" s="60">
        <v>44587.398219062496</v>
      </c>
    </row>
    <row r="380" spans="1:4" ht="15" customHeight="1">
      <c r="A380" s="17">
        <v>376</v>
      </c>
      <c r="B380" s="59" t="s">
        <v>283</v>
      </c>
      <c r="C380" s="60" t="s">
        <v>179</v>
      </c>
      <c r="D380" s="60">
        <v>44587.399716168977</v>
      </c>
    </row>
    <row r="381" spans="1:4" ht="15" customHeight="1">
      <c r="A381" s="17">
        <v>377</v>
      </c>
      <c r="B381" s="59" t="s">
        <v>284</v>
      </c>
      <c r="C381" s="60" t="s">
        <v>179</v>
      </c>
      <c r="D381" s="60">
        <v>44587.401681365736</v>
      </c>
    </row>
    <row r="382" spans="1:4" ht="15" customHeight="1">
      <c r="A382" s="17">
        <v>378</v>
      </c>
      <c r="B382" s="59" t="s">
        <v>285</v>
      </c>
      <c r="C382" s="60" t="s">
        <v>185</v>
      </c>
      <c r="D382" s="60">
        <v>44578.710298761573</v>
      </c>
    </row>
    <row r="383" spans="1:4" ht="15" customHeight="1">
      <c r="A383" s="17">
        <v>379</v>
      </c>
      <c r="B383" s="59" t="s">
        <v>281</v>
      </c>
      <c r="C383" s="60" t="s">
        <v>185</v>
      </c>
      <c r="D383" s="60">
        <v>44578.711958564811</v>
      </c>
    </row>
    <row r="384" spans="1:4" ht="15" customHeight="1">
      <c r="A384" s="17">
        <v>380</v>
      </c>
      <c r="B384" s="59" t="s">
        <v>286</v>
      </c>
      <c r="C384" s="60" t="s">
        <v>179</v>
      </c>
      <c r="D384" s="60">
        <v>44575.515742858792</v>
      </c>
    </row>
    <row r="385" spans="1:4" ht="15" customHeight="1">
      <c r="A385" s="17">
        <v>381</v>
      </c>
      <c r="B385" s="59" t="s">
        <v>287</v>
      </c>
      <c r="C385" s="60" t="s">
        <v>182</v>
      </c>
      <c r="D385" s="60">
        <v>44575.517754942128</v>
      </c>
    </row>
    <row r="386" spans="1:4" ht="15" customHeight="1">
      <c r="A386" s="17">
        <v>382</v>
      </c>
      <c r="B386" s="59" t="s">
        <v>281</v>
      </c>
      <c r="C386" s="60" t="s">
        <v>185</v>
      </c>
      <c r="D386" s="60">
        <v>44575.519377118057</v>
      </c>
    </row>
    <row r="387" spans="1:4" ht="15" customHeight="1">
      <c r="A387" s="17">
        <v>383</v>
      </c>
      <c r="B387" s="59" t="s">
        <v>288</v>
      </c>
      <c r="C387" s="60" t="s">
        <v>180</v>
      </c>
      <c r="D387" s="60">
        <v>44574.393066400458</v>
      </c>
    </row>
    <row r="388" spans="1:4" ht="15" customHeight="1">
      <c r="A388" s="17">
        <v>384</v>
      </c>
      <c r="B388" s="59" t="s">
        <v>289</v>
      </c>
      <c r="C388" s="60" t="s">
        <v>179</v>
      </c>
      <c r="D388" s="60">
        <v>44574.390845520829</v>
      </c>
    </row>
    <row r="389" spans="1:4" ht="15" customHeight="1">
      <c r="A389" s="17">
        <v>385</v>
      </c>
      <c r="B389" s="59" t="s">
        <v>282</v>
      </c>
      <c r="C389" s="60" t="s">
        <v>179</v>
      </c>
      <c r="D389" s="60">
        <v>44573.412597800925</v>
      </c>
    </row>
    <row r="390" spans="1:4" ht="15" customHeight="1">
      <c r="A390" s="17">
        <v>386</v>
      </c>
      <c r="B390" s="59" t="s">
        <v>290</v>
      </c>
      <c r="C390" s="60" t="s">
        <v>179</v>
      </c>
      <c r="D390" s="60">
        <v>44572.758641435183</v>
      </c>
    </row>
    <row r="391" spans="1:4" ht="15" customHeight="1">
      <c r="A391" s="17">
        <v>387</v>
      </c>
      <c r="B391" s="59" t="s">
        <v>291</v>
      </c>
      <c r="C391" s="60" t="s">
        <v>179</v>
      </c>
      <c r="D391" s="60">
        <v>44572.392820636574</v>
      </c>
    </row>
    <row r="392" spans="1:4" ht="15" customHeight="1">
      <c r="A392" s="17">
        <v>388</v>
      </c>
      <c r="B392" s="59" t="s">
        <v>292</v>
      </c>
      <c r="C392" s="60" t="s">
        <v>183</v>
      </c>
      <c r="D392" s="60">
        <v>44572.390909571761</v>
      </c>
    </row>
    <row r="393" spans="1:4" ht="15" customHeight="1">
      <c r="A393" s="17">
        <v>389</v>
      </c>
      <c r="B393" s="59" t="s">
        <v>288</v>
      </c>
      <c r="C393" s="60" t="s">
        <v>180</v>
      </c>
      <c r="D393" s="60">
        <v>44568.892919444443</v>
      </c>
    </row>
    <row r="394" spans="1:4" ht="15" customHeight="1">
      <c r="A394" s="17">
        <v>390</v>
      </c>
      <c r="B394" s="59" t="s">
        <v>293</v>
      </c>
      <c r="C394" s="60" t="s">
        <v>179</v>
      </c>
      <c r="D394" s="60">
        <v>44568.898431828704</v>
      </c>
    </row>
    <row r="395" spans="1:4" ht="15" customHeight="1">
      <c r="A395" s="17">
        <v>391</v>
      </c>
      <c r="B395" s="59" t="s">
        <v>294</v>
      </c>
      <c r="C395" s="60" t="s">
        <v>183</v>
      </c>
      <c r="D395" s="60">
        <v>44568.906808831016</v>
      </c>
    </row>
    <row r="396" spans="1:4" ht="15" customHeight="1">
      <c r="A396" s="17">
        <v>392</v>
      </c>
      <c r="B396" s="59"/>
      <c r="C396" s="60"/>
      <c r="D396" s="59"/>
    </row>
    <row r="397" spans="1:4" ht="15" customHeight="1">
      <c r="A397" s="17">
        <v>393</v>
      </c>
      <c r="B397" s="59"/>
      <c r="C397" s="60"/>
      <c r="D397" s="59"/>
    </row>
    <row r="398" spans="1:4" ht="15" customHeight="1">
      <c r="A398" s="17">
        <v>394</v>
      </c>
      <c r="B398" s="59"/>
      <c r="C398" s="60"/>
      <c r="D398" s="59"/>
    </row>
    <row r="399" spans="1:4" ht="15" customHeight="1">
      <c r="A399" s="17">
        <v>395</v>
      </c>
      <c r="B399" s="59"/>
      <c r="C399" s="60"/>
      <c r="D399" s="59"/>
    </row>
    <row r="400" spans="1:4" ht="15" customHeight="1">
      <c r="A400" s="17">
        <v>396</v>
      </c>
      <c r="B400" s="59"/>
      <c r="C400" s="60"/>
      <c r="D400" s="59"/>
    </row>
    <row r="401" spans="1:4" ht="15" customHeight="1">
      <c r="A401" s="17">
        <v>397</v>
      </c>
      <c r="B401" s="59"/>
      <c r="C401" s="60"/>
      <c r="D401" s="59"/>
    </row>
    <row r="402" spans="1:4" ht="15" customHeight="1">
      <c r="A402" s="17">
        <v>398</v>
      </c>
      <c r="B402" s="59"/>
      <c r="C402" s="60"/>
      <c r="D402" s="59"/>
    </row>
    <row r="403" spans="1:4" ht="15" customHeight="1">
      <c r="A403" s="17">
        <v>399</v>
      </c>
      <c r="B403" s="59"/>
      <c r="C403" s="60"/>
      <c r="D403" s="59"/>
    </row>
    <row r="404" spans="1:4" ht="15" customHeight="1">
      <c r="A404" s="17">
        <v>400</v>
      </c>
      <c r="B404" s="59"/>
      <c r="C404" s="60"/>
      <c r="D404" s="59"/>
    </row>
    <row r="405" spans="1:4" ht="15" customHeight="1">
      <c r="A405" s="17">
        <v>401</v>
      </c>
      <c r="B405" s="59"/>
      <c r="C405" s="60"/>
      <c r="D405" s="59"/>
    </row>
    <row r="406" spans="1:4" ht="15" customHeight="1">
      <c r="A406" s="17">
        <v>402</v>
      </c>
      <c r="B406" s="59"/>
      <c r="C406" s="60"/>
      <c r="D406" s="59"/>
    </row>
    <row r="407" spans="1:4" ht="15" customHeight="1">
      <c r="A407" s="17">
        <v>403</v>
      </c>
      <c r="B407" s="59"/>
      <c r="C407" s="60"/>
      <c r="D407" s="59"/>
    </row>
    <row r="408" spans="1:4" ht="15" customHeight="1">
      <c r="A408" s="17">
        <v>404</v>
      </c>
      <c r="B408" s="59"/>
      <c r="C408" s="60"/>
      <c r="D408" s="59"/>
    </row>
    <row r="409" spans="1:4" ht="15" customHeight="1">
      <c r="A409" s="17">
        <v>405</v>
      </c>
      <c r="B409" s="59"/>
      <c r="C409" s="60"/>
      <c r="D409" s="59"/>
    </row>
    <row r="410" spans="1:4" ht="15" customHeight="1">
      <c r="A410" s="17">
        <v>406</v>
      </c>
      <c r="B410" s="59"/>
      <c r="C410" s="60"/>
      <c r="D410" s="59"/>
    </row>
    <row r="411" spans="1:4" ht="15" customHeight="1">
      <c r="A411" s="17">
        <v>407</v>
      </c>
      <c r="B411" s="59"/>
      <c r="C411" s="60"/>
      <c r="D411" s="59"/>
    </row>
    <row r="412" spans="1:4" ht="15" customHeight="1">
      <c r="A412" s="17">
        <v>408</v>
      </c>
      <c r="B412" s="59"/>
      <c r="C412" s="60"/>
      <c r="D412" s="59"/>
    </row>
    <row r="413" spans="1:4" ht="15" customHeight="1">
      <c r="A413" s="17">
        <v>409</v>
      </c>
      <c r="B413" s="59"/>
      <c r="C413" s="60"/>
      <c r="D413" s="59"/>
    </row>
    <row r="414" spans="1:4" ht="15" customHeight="1">
      <c r="A414" s="17">
        <v>410</v>
      </c>
      <c r="B414" s="59"/>
      <c r="C414" s="60"/>
      <c r="D414" s="59"/>
    </row>
    <row r="415" spans="1:4" ht="15" customHeight="1">
      <c r="A415" s="17">
        <v>411</v>
      </c>
      <c r="B415" s="59"/>
      <c r="C415" s="60"/>
      <c r="D415" s="59"/>
    </row>
    <row r="416" spans="1:4" ht="15" customHeight="1">
      <c r="A416" s="17">
        <v>412</v>
      </c>
      <c r="B416" s="59"/>
      <c r="C416" s="60"/>
      <c r="D416" s="59"/>
    </row>
    <row r="417" spans="1:4" ht="15" customHeight="1">
      <c r="A417" s="17">
        <v>413</v>
      </c>
      <c r="B417" s="59"/>
      <c r="C417" s="60"/>
      <c r="D417" s="59"/>
    </row>
    <row r="418" spans="1:4" ht="15" customHeight="1">
      <c r="A418" s="17">
        <v>414</v>
      </c>
      <c r="B418" s="59"/>
      <c r="C418" s="60"/>
      <c r="D418" s="59"/>
    </row>
    <row r="419" spans="1:4" ht="15" customHeight="1">
      <c r="A419" s="17">
        <v>415</v>
      </c>
      <c r="B419" s="59"/>
      <c r="C419" s="60"/>
      <c r="D419" s="59"/>
    </row>
    <row r="420" spans="1:4" ht="15" customHeight="1">
      <c r="A420" s="17">
        <v>416</v>
      </c>
      <c r="B420" s="59"/>
      <c r="C420" s="60"/>
      <c r="D420" s="59"/>
    </row>
    <row r="421" spans="1:4" ht="15" customHeight="1">
      <c r="A421" s="17">
        <v>417</v>
      </c>
      <c r="B421" s="59"/>
      <c r="C421" s="60"/>
      <c r="D421" s="59"/>
    </row>
    <row r="422" spans="1:4" ht="15" customHeight="1">
      <c r="A422" s="17">
        <v>418</v>
      </c>
      <c r="B422" s="59"/>
      <c r="C422" s="60"/>
      <c r="D422" s="59"/>
    </row>
    <row r="423" spans="1:4" ht="15" customHeight="1">
      <c r="A423" s="17">
        <v>419</v>
      </c>
      <c r="B423" s="59"/>
      <c r="C423" s="60"/>
      <c r="D423" s="59"/>
    </row>
    <row r="424" spans="1:4" ht="15" customHeight="1">
      <c r="A424" s="17">
        <v>420</v>
      </c>
      <c r="B424" s="59"/>
      <c r="C424" s="60"/>
      <c r="D424" s="59"/>
    </row>
    <row r="425" spans="1:4" ht="15" customHeight="1">
      <c r="A425" s="17">
        <v>421</v>
      </c>
      <c r="B425" s="59"/>
      <c r="C425" s="60"/>
      <c r="D425" s="59"/>
    </row>
    <row r="426" spans="1:4" ht="15" customHeight="1">
      <c r="A426" s="17">
        <v>422</v>
      </c>
      <c r="B426" s="59"/>
      <c r="C426" s="60"/>
      <c r="D426" s="59"/>
    </row>
    <row r="427" spans="1:4" ht="15" customHeight="1">
      <c r="A427" s="17">
        <v>423</v>
      </c>
      <c r="B427" s="59"/>
      <c r="C427" s="60"/>
      <c r="D427" s="59"/>
    </row>
    <row r="428" spans="1:4" ht="15" customHeight="1">
      <c r="A428" s="17">
        <v>424</v>
      </c>
      <c r="B428" s="59"/>
      <c r="C428" s="60"/>
      <c r="D428" s="59"/>
    </row>
    <row r="429" spans="1:4" ht="15" customHeight="1">
      <c r="A429" s="17">
        <v>425</v>
      </c>
      <c r="B429" s="59"/>
      <c r="C429" s="60"/>
      <c r="D429" s="59"/>
    </row>
    <row r="430" spans="1:4" ht="15" customHeight="1">
      <c r="A430" s="17">
        <v>426</v>
      </c>
      <c r="B430" s="59"/>
      <c r="C430" s="60"/>
      <c r="D430" s="59"/>
    </row>
    <row r="431" spans="1:4" ht="15" customHeight="1">
      <c r="A431" s="17">
        <v>427</v>
      </c>
      <c r="B431" s="59"/>
      <c r="C431" s="60"/>
      <c r="D431" s="59"/>
    </row>
    <row r="432" spans="1:4" ht="15" customHeight="1">
      <c r="A432" s="17">
        <v>428</v>
      </c>
      <c r="B432" s="59"/>
      <c r="C432" s="60"/>
      <c r="D432" s="59"/>
    </row>
    <row r="433" spans="1:4" ht="15" customHeight="1">
      <c r="A433" s="17">
        <v>429</v>
      </c>
      <c r="B433" s="59"/>
      <c r="C433" s="60"/>
      <c r="D433" s="59"/>
    </row>
    <row r="434" spans="1:4" ht="15" customHeight="1">
      <c r="A434" s="17">
        <v>430</v>
      </c>
      <c r="B434" s="59"/>
      <c r="C434" s="60"/>
      <c r="D434" s="59"/>
    </row>
    <row r="435" spans="1:4" ht="15" customHeight="1">
      <c r="A435" s="17">
        <v>431</v>
      </c>
      <c r="B435" s="59"/>
      <c r="C435" s="60"/>
      <c r="D435" s="59"/>
    </row>
    <row r="436" spans="1:4" ht="15" customHeight="1">
      <c r="A436" s="17">
        <v>432</v>
      </c>
      <c r="B436" s="59"/>
      <c r="C436" s="60"/>
      <c r="D436" s="59"/>
    </row>
    <row r="437" spans="1:4" ht="15" customHeight="1">
      <c r="A437" s="17">
        <v>433</v>
      </c>
      <c r="B437" s="59"/>
      <c r="C437" s="60"/>
      <c r="D437" s="59"/>
    </row>
    <row r="438" spans="1:4" ht="15" customHeight="1">
      <c r="A438" s="17">
        <v>434</v>
      </c>
      <c r="B438" s="59"/>
      <c r="C438" s="60"/>
      <c r="D438" s="59"/>
    </row>
    <row r="439" spans="1:4" ht="15" customHeight="1">
      <c r="A439" s="17">
        <v>435</v>
      </c>
      <c r="B439" s="59"/>
      <c r="C439" s="60"/>
      <c r="D439" s="59"/>
    </row>
    <row r="440" spans="1:4" ht="15" customHeight="1">
      <c r="A440" s="17">
        <v>436</v>
      </c>
      <c r="B440" s="59"/>
      <c r="C440" s="60"/>
      <c r="D440" s="59"/>
    </row>
    <row r="441" spans="1:4" ht="15" customHeight="1">
      <c r="A441" s="17">
        <v>437</v>
      </c>
      <c r="B441" s="59"/>
      <c r="C441" s="60"/>
      <c r="D441" s="59"/>
    </row>
    <row r="442" spans="1:4" ht="15" customHeight="1">
      <c r="A442" s="17">
        <v>438</v>
      </c>
      <c r="B442" s="59"/>
      <c r="C442" s="60"/>
      <c r="D442" s="59"/>
    </row>
    <row r="443" spans="1:4" ht="15" customHeight="1">
      <c r="A443" s="17">
        <v>439</v>
      </c>
      <c r="B443" s="59"/>
      <c r="C443" s="60"/>
      <c r="D443" s="59"/>
    </row>
    <row r="444" spans="1:4" ht="15" customHeight="1">
      <c r="A444" s="17">
        <v>440</v>
      </c>
      <c r="B444" s="59"/>
      <c r="C444" s="60"/>
      <c r="D444" s="59"/>
    </row>
    <row r="445" spans="1:4" ht="15" customHeight="1">
      <c r="A445" s="17">
        <v>441</v>
      </c>
      <c r="B445" s="59"/>
      <c r="C445" s="60"/>
      <c r="D445" s="59"/>
    </row>
    <row r="446" spans="1:4" ht="15" customHeight="1">
      <c r="A446" s="17">
        <v>442</v>
      </c>
      <c r="B446" s="59"/>
      <c r="C446" s="60"/>
      <c r="D446" s="59"/>
    </row>
    <row r="447" spans="1:4" ht="15" customHeight="1">
      <c r="A447" s="17">
        <v>443</v>
      </c>
      <c r="B447" s="59"/>
      <c r="C447" s="60"/>
      <c r="D447" s="59"/>
    </row>
    <row r="448" spans="1:4" ht="15" customHeight="1">
      <c r="A448" s="17">
        <v>444</v>
      </c>
      <c r="B448" s="59"/>
      <c r="C448" s="60"/>
      <c r="D448" s="59"/>
    </row>
    <row r="449" spans="1:4" ht="15" customHeight="1">
      <c r="A449" s="17">
        <v>445</v>
      </c>
      <c r="B449" s="59"/>
      <c r="C449" s="60"/>
      <c r="D449" s="59"/>
    </row>
    <row r="450" spans="1:4" ht="15" customHeight="1">
      <c r="A450" s="17">
        <v>446</v>
      </c>
      <c r="B450" s="59"/>
      <c r="C450" s="60"/>
      <c r="D450" s="59"/>
    </row>
    <row r="451" spans="1:4" ht="15" customHeight="1">
      <c r="A451" s="17">
        <v>447</v>
      </c>
      <c r="B451" s="59"/>
      <c r="C451" s="60"/>
      <c r="D451" s="59"/>
    </row>
    <row r="452" spans="1:4" ht="15" customHeight="1">
      <c r="A452" s="17">
        <v>448</v>
      </c>
      <c r="B452" s="59"/>
      <c r="C452" s="60"/>
      <c r="D452" s="59"/>
    </row>
    <row r="453" spans="1:4" ht="15" customHeight="1">
      <c r="A453" s="17">
        <v>449</v>
      </c>
      <c r="B453" s="59"/>
      <c r="C453" s="60"/>
      <c r="D453" s="59"/>
    </row>
    <row r="454" spans="1:4" ht="15" customHeight="1">
      <c r="A454" s="17">
        <v>450</v>
      </c>
      <c r="B454" s="59"/>
      <c r="C454" s="60"/>
      <c r="D454" s="59"/>
    </row>
    <row r="455" spans="1:4" ht="15" customHeight="1">
      <c r="A455" s="17">
        <v>451</v>
      </c>
      <c r="B455" s="59"/>
      <c r="C455" s="60"/>
      <c r="D455" s="59"/>
    </row>
    <row r="456" spans="1:4" ht="15" customHeight="1">
      <c r="A456" s="17">
        <v>452</v>
      </c>
      <c r="B456" s="59"/>
      <c r="C456" s="60"/>
      <c r="D456" s="59"/>
    </row>
    <row r="457" spans="1:4" ht="15" customHeight="1">
      <c r="A457" s="17">
        <v>453</v>
      </c>
      <c r="B457" s="59"/>
      <c r="C457" s="60"/>
      <c r="D457" s="59"/>
    </row>
    <row r="458" spans="1:4" ht="15" customHeight="1">
      <c r="A458" s="17">
        <v>454</v>
      </c>
      <c r="B458" s="59"/>
      <c r="C458" s="60"/>
      <c r="D458" s="59"/>
    </row>
    <row r="459" spans="1:4" ht="15" customHeight="1">
      <c r="A459" s="17">
        <v>455</v>
      </c>
      <c r="B459" s="59"/>
      <c r="C459" s="60"/>
      <c r="D459" s="59"/>
    </row>
    <row r="460" spans="1:4" ht="15" customHeight="1">
      <c r="A460" s="17">
        <v>456</v>
      </c>
      <c r="B460" s="59"/>
      <c r="C460" s="60"/>
      <c r="D460" s="59"/>
    </row>
    <row r="461" spans="1:4" ht="15" customHeight="1">
      <c r="A461" s="17">
        <v>457</v>
      </c>
      <c r="B461" s="59"/>
      <c r="C461" s="60"/>
      <c r="D461" s="59"/>
    </row>
    <row r="462" spans="1:4" ht="15" customHeight="1">
      <c r="A462" s="17">
        <v>458</v>
      </c>
      <c r="B462" s="59"/>
      <c r="C462" s="60"/>
      <c r="D462" s="59"/>
    </row>
    <row r="463" spans="1:4" ht="15" customHeight="1">
      <c r="A463" s="17">
        <v>459</v>
      </c>
      <c r="B463" s="59"/>
      <c r="C463" s="60"/>
      <c r="D463" s="59"/>
    </row>
    <row r="464" spans="1:4" ht="15" customHeight="1">
      <c r="A464" s="17">
        <v>460</v>
      </c>
      <c r="B464" s="59"/>
      <c r="C464" s="60"/>
      <c r="D464" s="59"/>
    </row>
    <row r="465" spans="1:4" ht="15" customHeight="1">
      <c r="A465" s="17">
        <v>461</v>
      </c>
      <c r="B465" s="59"/>
      <c r="C465" s="60"/>
      <c r="D465" s="59"/>
    </row>
    <row r="466" spans="1:4" ht="15" customHeight="1">
      <c r="A466" s="17">
        <v>462</v>
      </c>
      <c r="B466" s="59"/>
      <c r="C466" s="60"/>
      <c r="D466" s="59"/>
    </row>
    <row r="467" spans="1:4" ht="15" customHeight="1">
      <c r="A467" s="17">
        <v>463</v>
      </c>
      <c r="B467" s="59"/>
      <c r="C467" s="60"/>
      <c r="D467" s="59"/>
    </row>
    <row r="468" spans="1:4" ht="15" customHeight="1">
      <c r="A468" s="17">
        <v>464</v>
      </c>
      <c r="B468" s="59"/>
      <c r="C468" s="60"/>
      <c r="D468" s="59"/>
    </row>
    <row r="469" spans="1:4" ht="15" customHeight="1">
      <c r="A469" s="17">
        <v>465</v>
      </c>
      <c r="B469" s="59"/>
      <c r="C469" s="60"/>
      <c r="D469" s="59"/>
    </row>
    <row r="470" spans="1:4" ht="15" customHeight="1">
      <c r="A470" s="17">
        <v>466</v>
      </c>
      <c r="B470" s="59"/>
      <c r="C470" s="60"/>
      <c r="D470" s="59"/>
    </row>
    <row r="471" spans="1:4" ht="15" customHeight="1">
      <c r="A471" s="17">
        <v>467</v>
      </c>
      <c r="B471" s="59"/>
      <c r="C471" s="60"/>
      <c r="D471" s="59"/>
    </row>
    <row r="472" spans="1:4" ht="15" customHeight="1">
      <c r="A472" s="17">
        <v>468</v>
      </c>
      <c r="B472" s="59"/>
      <c r="C472" s="60"/>
      <c r="D472" s="59"/>
    </row>
    <row r="473" spans="1:4" ht="15" customHeight="1">
      <c r="A473" s="17">
        <v>469</v>
      </c>
      <c r="B473" s="59"/>
      <c r="C473" s="60"/>
      <c r="D473" s="59"/>
    </row>
    <row r="474" spans="1:4" ht="15" customHeight="1">
      <c r="A474" s="17">
        <v>470</v>
      </c>
      <c r="B474" s="59"/>
      <c r="C474" s="60"/>
      <c r="D474" s="59"/>
    </row>
    <row r="475" spans="1:4" ht="15" customHeight="1">
      <c r="A475" s="17">
        <v>471</v>
      </c>
      <c r="B475" s="59"/>
      <c r="C475" s="60"/>
      <c r="D475" s="59"/>
    </row>
    <row r="476" spans="1:4" ht="15" customHeight="1">
      <c r="A476" s="17">
        <v>472</v>
      </c>
      <c r="B476" s="59"/>
      <c r="C476" s="60"/>
      <c r="D476" s="59"/>
    </row>
    <row r="477" spans="1:4" ht="15" customHeight="1">
      <c r="A477" s="17">
        <v>473</v>
      </c>
      <c r="B477" s="59"/>
      <c r="C477" s="60"/>
      <c r="D477" s="59"/>
    </row>
    <row r="478" spans="1:4" ht="15" customHeight="1">
      <c r="A478" s="17">
        <v>474</v>
      </c>
      <c r="B478" s="59"/>
      <c r="C478" s="60"/>
      <c r="D478" s="59"/>
    </row>
    <row r="479" spans="1:4" ht="15" customHeight="1">
      <c r="A479" s="17">
        <v>475</v>
      </c>
      <c r="B479" s="59"/>
      <c r="C479" s="60"/>
      <c r="D479" s="59"/>
    </row>
    <row r="480" spans="1:4" ht="15" customHeight="1">
      <c r="A480" s="17">
        <v>476</v>
      </c>
      <c r="B480" s="59"/>
      <c r="C480" s="60"/>
      <c r="D480" s="59"/>
    </row>
    <row r="481" spans="1:4" ht="15" customHeight="1">
      <c r="A481" s="17">
        <v>477</v>
      </c>
      <c r="B481" s="59"/>
      <c r="C481" s="60"/>
      <c r="D481" s="59"/>
    </row>
    <row r="482" spans="1:4" ht="15" customHeight="1">
      <c r="A482" s="17">
        <v>478</v>
      </c>
      <c r="B482" s="59"/>
      <c r="C482" s="60"/>
      <c r="D482" s="59"/>
    </row>
    <row r="483" spans="1:4" ht="15" customHeight="1">
      <c r="A483" s="17">
        <v>479</v>
      </c>
      <c r="B483" s="59"/>
      <c r="C483" s="60"/>
      <c r="D483" s="59"/>
    </row>
    <row r="484" spans="1:4" ht="15" customHeight="1">
      <c r="A484" s="17">
        <v>480</v>
      </c>
      <c r="B484" s="59"/>
      <c r="C484" s="60"/>
      <c r="D484" s="59"/>
    </row>
    <row r="485" spans="1:4" ht="15" customHeight="1">
      <c r="A485" s="17">
        <v>481</v>
      </c>
      <c r="B485" s="59"/>
      <c r="C485" s="60"/>
      <c r="D485" s="59"/>
    </row>
    <row r="486" spans="1:4" ht="15" customHeight="1">
      <c r="A486" s="17">
        <v>482</v>
      </c>
      <c r="B486" s="59"/>
      <c r="C486" s="60"/>
      <c r="D486" s="59"/>
    </row>
    <row r="487" spans="1:4" ht="15" customHeight="1">
      <c r="A487" s="17">
        <v>483</v>
      </c>
      <c r="B487" s="59"/>
      <c r="C487" s="60"/>
      <c r="D487" s="59"/>
    </row>
    <row r="488" spans="1:4" ht="15" customHeight="1">
      <c r="A488" s="17">
        <v>484</v>
      </c>
      <c r="B488" s="59"/>
      <c r="C488" s="60"/>
      <c r="D488" s="59"/>
    </row>
    <row r="489" spans="1:4" ht="15" customHeight="1">
      <c r="A489" s="17">
        <v>485</v>
      </c>
      <c r="B489" s="59"/>
      <c r="C489" s="60"/>
      <c r="D489" s="59"/>
    </row>
    <row r="490" spans="1:4" ht="15" customHeight="1">
      <c r="A490" s="17">
        <v>486</v>
      </c>
      <c r="B490" s="59"/>
      <c r="C490" s="60"/>
      <c r="D490" s="59"/>
    </row>
    <row r="491" spans="1:4" ht="15" customHeight="1">
      <c r="A491" s="17">
        <v>487</v>
      </c>
      <c r="B491" s="59"/>
      <c r="C491" s="60"/>
      <c r="D491" s="59"/>
    </row>
    <row r="492" spans="1:4" ht="15" customHeight="1">
      <c r="A492" s="17">
        <v>488</v>
      </c>
      <c r="B492" s="59"/>
      <c r="C492" s="60"/>
      <c r="D492" s="59"/>
    </row>
    <row r="493" spans="1:4" ht="15" customHeight="1">
      <c r="A493" s="17">
        <v>489</v>
      </c>
      <c r="B493" s="59"/>
      <c r="C493" s="60"/>
      <c r="D493" s="59"/>
    </row>
    <row r="494" spans="1:4" ht="15" customHeight="1">
      <c r="A494" s="17">
        <v>490</v>
      </c>
      <c r="B494" s="59"/>
      <c r="C494" s="60"/>
      <c r="D494" s="59"/>
    </row>
    <row r="495" spans="1:4" ht="15" customHeight="1">
      <c r="A495" s="17">
        <v>491</v>
      </c>
      <c r="B495" s="59"/>
      <c r="C495" s="60"/>
      <c r="D495" s="59"/>
    </row>
    <row r="496" spans="1:4" ht="15" customHeight="1">
      <c r="A496" s="17">
        <v>492</v>
      </c>
      <c r="B496" s="59"/>
      <c r="C496" s="60"/>
      <c r="D496" s="59"/>
    </row>
    <row r="497" spans="1:4" ht="15" customHeight="1">
      <c r="A497" s="17">
        <v>493</v>
      </c>
      <c r="B497" s="59"/>
      <c r="C497" s="60"/>
      <c r="D497" s="59"/>
    </row>
    <row r="498" spans="1:4" ht="15" customHeight="1">
      <c r="A498" s="17">
        <v>494</v>
      </c>
      <c r="B498" s="59"/>
      <c r="C498" s="60"/>
      <c r="D498" s="59"/>
    </row>
    <row r="499" spans="1:4" ht="15" customHeight="1">
      <c r="A499" s="17">
        <v>495</v>
      </c>
      <c r="B499" s="59"/>
      <c r="C499" s="60"/>
      <c r="D499" s="59"/>
    </row>
    <row r="500" spans="1:4" ht="15" customHeight="1">
      <c r="A500" s="17">
        <v>496</v>
      </c>
      <c r="B500" s="59"/>
      <c r="C500" s="60"/>
      <c r="D500" s="59"/>
    </row>
    <row r="501" spans="1:4" ht="15" customHeight="1">
      <c r="A501" s="17">
        <v>497</v>
      </c>
      <c r="B501" s="59"/>
      <c r="C501" s="60"/>
      <c r="D501" s="59"/>
    </row>
    <row r="502" spans="1:4" ht="15" customHeight="1">
      <c r="A502" s="17">
        <v>498</v>
      </c>
      <c r="B502" s="59"/>
      <c r="C502" s="60"/>
      <c r="D502" s="59"/>
    </row>
    <row r="503" spans="1:4" ht="15" customHeight="1">
      <c r="A503" s="17">
        <v>499</v>
      </c>
      <c r="B503" s="59"/>
      <c r="C503" s="60"/>
      <c r="D503" s="59"/>
    </row>
    <row r="504" spans="1:4" ht="15" customHeight="1">
      <c r="A504" s="17">
        <v>500</v>
      </c>
      <c r="B504" s="59"/>
      <c r="C504" s="60"/>
      <c r="D504" s="59"/>
    </row>
    <row r="505" spans="1:4" ht="15" customHeight="1">
      <c r="A505" s="17">
        <v>501</v>
      </c>
      <c r="B505" s="59"/>
      <c r="C505" s="60"/>
      <c r="D505" s="59"/>
    </row>
    <row r="506" spans="1:4" ht="15" customHeight="1">
      <c r="A506" s="17">
        <v>502</v>
      </c>
      <c r="B506" s="59"/>
      <c r="C506" s="60"/>
      <c r="D506" s="59"/>
    </row>
    <row r="507" spans="1:4" ht="15" customHeight="1">
      <c r="A507" s="17">
        <v>503</v>
      </c>
      <c r="B507" s="59"/>
      <c r="C507" s="60"/>
      <c r="D507" s="59"/>
    </row>
    <row r="508" spans="1:4" ht="15" customHeight="1">
      <c r="A508" s="17">
        <v>504</v>
      </c>
      <c r="B508" s="59"/>
      <c r="C508" s="60"/>
      <c r="D508" s="59"/>
    </row>
    <row r="509" spans="1:4" ht="15" customHeight="1">
      <c r="A509" s="17">
        <v>505</v>
      </c>
      <c r="B509" s="59"/>
      <c r="C509" s="60"/>
      <c r="D509" s="59"/>
    </row>
    <row r="510" spans="1:4" ht="15" customHeight="1">
      <c r="A510" s="17">
        <v>506</v>
      </c>
      <c r="B510" s="59"/>
      <c r="C510" s="60"/>
      <c r="D510" s="59"/>
    </row>
    <row r="511" spans="1:4" ht="15" customHeight="1">
      <c r="A511" s="17">
        <v>507</v>
      </c>
      <c r="B511" s="59"/>
      <c r="C511" s="60"/>
      <c r="D511" s="59"/>
    </row>
    <row r="512" spans="1:4" ht="15" customHeight="1">
      <c r="A512" s="17">
        <v>508</v>
      </c>
      <c r="B512" s="59"/>
      <c r="C512" s="60"/>
      <c r="D512" s="59"/>
    </row>
    <row r="513" spans="1:4" ht="15" customHeight="1">
      <c r="A513" s="17">
        <v>509</v>
      </c>
      <c r="B513" s="59"/>
      <c r="C513" s="60"/>
      <c r="D513" s="59"/>
    </row>
    <row r="514" spans="1:4" ht="15" customHeight="1">
      <c r="A514" s="17">
        <v>510</v>
      </c>
      <c r="B514" s="59"/>
      <c r="C514" s="60"/>
      <c r="D514" s="59"/>
    </row>
    <row r="515" spans="1:4" ht="15" customHeight="1">
      <c r="A515" s="17">
        <v>511</v>
      </c>
      <c r="B515" s="59"/>
      <c r="C515" s="60"/>
      <c r="D515" s="59"/>
    </row>
    <row r="516" spans="1:4" ht="15" customHeight="1">
      <c r="A516" s="17">
        <v>512</v>
      </c>
      <c r="B516" s="59"/>
      <c r="C516" s="60"/>
      <c r="D516" s="59"/>
    </row>
    <row r="517" spans="1:4" ht="15" customHeight="1">
      <c r="A517" s="17">
        <v>513</v>
      </c>
      <c r="B517" s="59"/>
      <c r="C517" s="60"/>
      <c r="D517" s="59"/>
    </row>
    <row r="518" spans="1:4" ht="15" customHeight="1">
      <c r="A518" s="17">
        <v>514</v>
      </c>
      <c r="B518" s="59"/>
      <c r="C518" s="60"/>
      <c r="D518" s="59"/>
    </row>
    <row r="519" spans="1:4" ht="15" customHeight="1">
      <c r="A519" s="17">
        <v>515</v>
      </c>
      <c r="B519" s="59"/>
      <c r="C519" s="60"/>
      <c r="D519" s="59"/>
    </row>
    <row r="520" spans="1:4" ht="15" customHeight="1">
      <c r="A520" s="17">
        <v>516</v>
      </c>
      <c r="B520" s="59"/>
      <c r="C520" s="60"/>
      <c r="D520" s="59"/>
    </row>
    <row r="521" spans="1:4" ht="15" customHeight="1">
      <c r="A521" s="17">
        <v>517</v>
      </c>
      <c r="B521" s="59"/>
      <c r="C521" s="60"/>
      <c r="D521" s="59"/>
    </row>
    <row r="522" spans="1:4" ht="15" customHeight="1">
      <c r="A522" s="17">
        <v>518</v>
      </c>
      <c r="B522" s="59"/>
      <c r="C522" s="60"/>
      <c r="D522" s="59"/>
    </row>
    <row r="523" spans="1:4" ht="15" customHeight="1">
      <c r="A523" s="17">
        <v>519</v>
      </c>
      <c r="B523" s="59"/>
      <c r="C523" s="60"/>
      <c r="D523" s="59"/>
    </row>
    <row r="524" spans="1:4" ht="15" customHeight="1">
      <c r="A524" s="17">
        <v>520</v>
      </c>
      <c r="B524" s="59"/>
      <c r="C524" s="60"/>
      <c r="D524" s="59"/>
    </row>
    <row r="525" spans="1:4" ht="15" customHeight="1">
      <c r="A525" s="17">
        <v>521</v>
      </c>
      <c r="B525" s="59"/>
      <c r="C525" s="60"/>
      <c r="D525" s="59"/>
    </row>
    <row r="526" spans="1:4" ht="15" customHeight="1">
      <c r="A526" s="17">
        <v>522</v>
      </c>
      <c r="B526" s="59"/>
      <c r="C526" s="60"/>
      <c r="D526" s="59"/>
    </row>
    <row r="527" spans="1:4" ht="15" customHeight="1">
      <c r="A527" s="17">
        <v>523</v>
      </c>
      <c r="B527" s="59"/>
      <c r="C527" s="60"/>
      <c r="D527" s="59"/>
    </row>
    <row r="528" spans="1:4" ht="15" customHeight="1">
      <c r="A528" s="17">
        <v>524</v>
      </c>
      <c r="B528" s="59"/>
      <c r="C528" s="60"/>
      <c r="D528" s="59"/>
    </row>
    <row r="529" spans="1:4" ht="15" customHeight="1">
      <c r="A529" s="17">
        <v>525</v>
      </c>
      <c r="B529" s="59"/>
      <c r="C529" s="60"/>
      <c r="D529" s="59"/>
    </row>
    <row r="530" spans="1:4" ht="15" customHeight="1">
      <c r="A530" s="17">
        <v>526</v>
      </c>
      <c r="B530" s="59"/>
      <c r="C530" s="60"/>
      <c r="D530" s="59"/>
    </row>
    <row r="531" spans="1:4" ht="15" customHeight="1">
      <c r="A531" s="17">
        <v>527</v>
      </c>
      <c r="B531" s="59"/>
      <c r="C531" s="60"/>
      <c r="D531" s="59"/>
    </row>
    <row r="532" spans="1:4" ht="15" customHeight="1">
      <c r="A532" s="17">
        <v>528</v>
      </c>
      <c r="B532" s="59"/>
      <c r="C532" s="60"/>
      <c r="D532" s="59"/>
    </row>
    <row r="533" spans="1:4" ht="15" customHeight="1">
      <c r="A533" s="17">
        <v>529</v>
      </c>
      <c r="B533" s="59"/>
      <c r="C533" s="60"/>
      <c r="D533" s="59"/>
    </row>
    <row r="534" spans="1:4" ht="15" customHeight="1">
      <c r="A534" s="17">
        <v>530</v>
      </c>
      <c r="B534" s="59"/>
      <c r="C534" s="60"/>
      <c r="D534" s="59"/>
    </row>
    <row r="535" spans="1:4" ht="15" customHeight="1">
      <c r="A535" s="17">
        <v>531</v>
      </c>
      <c r="B535" s="59"/>
      <c r="C535" s="60"/>
      <c r="D535" s="59"/>
    </row>
    <row r="536" spans="1:4" ht="15" customHeight="1">
      <c r="A536" s="17">
        <v>532</v>
      </c>
      <c r="B536" s="59"/>
      <c r="C536" s="60"/>
      <c r="D536" s="59"/>
    </row>
    <row r="537" spans="1:4" ht="15" customHeight="1">
      <c r="A537" s="17">
        <v>533</v>
      </c>
      <c r="B537" s="59"/>
      <c r="C537" s="60"/>
      <c r="D537" s="59"/>
    </row>
    <row r="538" spans="1:4" ht="15" customHeight="1">
      <c r="A538" s="17">
        <v>534</v>
      </c>
      <c r="B538" s="59"/>
      <c r="C538" s="60"/>
      <c r="D538" s="59"/>
    </row>
    <row r="539" spans="1:4" ht="15" customHeight="1">
      <c r="A539" s="17">
        <v>535</v>
      </c>
      <c r="B539" s="59"/>
      <c r="C539" s="60"/>
      <c r="D539" s="59"/>
    </row>
    <row r="540" spans="1:4" ht="15" customHeight="1">
      <c r="A540" s="17">
        <v>536</v>
      </c>
      <c r="B540" s="59"/>
      <c r="C540" s="60"/>
      <c r="D540" s="59"/>
    </row>
    <row r="541" spans="1:4" ht="15" customHeight="1">
      <c r="A541" s="17">
        <v>537</v>
      </c>
      <c r="B541" s="59"/>
      <c r="C541" s="60"/>
      <c r="D541" s="59"/>
    </row>
    <row r="542" spans="1:4" ht="15" customHeight="1">
      <c r="A542" s="17">
        <v>538</v>
      </c>
      <c r="B542" s="59"/>
      <c r="C542" s="60"/>
      <c r="D542" s="59"/>
    </row>
    <row r="543" spans="1:4" ht="15" customHeight="1">
      <c r="A543" s="17">
        <v>539</v>
      </c>
      <c r="B543" s="59"/>
      <c r="C543" s="60"/>
      <c r="D543" s="59"/>
    </row>
    <row r="544" spans="1:4" ht="15" customHeight="1">
      <c r="A544" s="17">
        <v>540</v>
      </c>
      <c r="B544" s="59"/>
      <c r="C544" s="60"/>
      <c r="D544" s="59"/>
    </row>
    <row r="545" spans="1:4" ht="15" customHeight="1">
      <c r="A545" s="17">
        <v>541</v>
      </c>
      <c r="B545" s="59"/>
      <c r="C545" s="60"/>
      <c r="D545" s="59"/>
    </row>
    <row r="546" spans="1:4" ht="15" customHeight="1">
      <c r="A546" s="17">
        <v>542</v>
      </c>
      <c r="B546" s="59"/>
      <c r="C546" s="60"/>
      <c r="D546" s="59"/>
    </row>
    <row r="547" spans="1:4" ht="15" customHeight="1">
      <c r="A547" s="17">
        <v>543</v>
      </c>
      <c r="B547" s="59"/>
      <c r="C547" s="60"/>
      <c r="D547" s="59"/>
    </row>
    <row r="548" spans="1:4" ht="15" customHeight="1">
      <c r="A548" s="17">
        <v>544</v>
      </c>
      <c r="B548" s="59"/>
      <c r="C548" s="60"/>
      <c r="D548" s="59"/>
    </row>
    <row r="549" spans="1:4" ht="15" customHeight="1">
      <c r="A549" s="17">
        <v>545</v>
      </c>
      <c r="B549" s="59"/>
      <c r="C549" s="60"/>
      <c r="D549" s="59"/>
    </row>
    <row r="550" spans="1:4" ht="15" customHeight="1">
      <c r="A550" s="17">
        <v>546</v>
      </c>
      <c r="B550" s="59"/>
      <c r="C550" s="60"/>
      <c r="D550" s="59"/>
    </row>
    <row r="551" spans="1:4" ht="15" customHeight="1">
      <c r="A551" s="17">
        <v>547</v>
      </c>
      <c r="B551" s="59"/>
      <c r="C551" s="60"/>
      <c r="D551" s="59"/>
    </row>
    <row r="552" spans="1:4" ht="15" customHeight="1">
      <c r="A552" s="17">
        <v>548</v>
      </c>
      <c r="B552" s="59"/>
      <c r="C552" s="60"/>
      <c r="D552" s="59"/>
    </row>
    <row r="553" spans="1:4" ht="15" customHeight="1">
      <c r="A553" s="17">
        <v>549</v>
      </c>
      <c r="B553" s="59"/>
      <c r="C553" s="60"/>
      <c r="D553" s="59"/>
    </row>
    <row r="554" spans="1:4" ht="15" customHeight="1">
      <c r="A554" s="17">
        <v>550</v>
      </c>
      <c r="B554" s="59"/>
      <c r="C554" s="60"/>
      <c r="D554" s="59"/>
    </row>
    <row r="555" spans="1:4" ht="15" customHeight="1">
      <c r="A555" s="17">
        <v>551</v>
      </c>
      <c r="B555" s="59"/>
      <c r="C555" s="60"/>
      <c r="D555" s="59"/>
    </row>
    <row r="556" spans="1:4" ht="15" customHeight="1">
      <c r="A556" s="17">
        <v>552</v>
      </c>
      <c r="B556" s="59"/>
      <c r="C556" s="60"/>
      <c r="D556" s="59"/>
    </row>
    <row r="557" spans="1:4" ht="15" customHeight="1">
      <c r="A557" s="17">
        <v>553</v>
      </c>
      <c r="B557" s="59"/>
      <c r="C557" s="60"/>
      <c r="D557" s="59"/>
    </row>
    <row r="558" spans="1:4" ht="15" customHeight="1">
      <c r="A558" s="17">
        <v>554</v>
      </c>
      <c r="B558" s="59"/>
      <c r="C558" s="60"/>
      <c r="D558" s="59"/>
    </row>
    <row r="559" spans="1:4" ht="15" customHeight="1">
      <c r="A559" s="17">
        <v>555</v>
      </c>
      <c r="B559" s="59"/>
      <c r="C559" s="60"/>
      <c r="D559" s="59"/>
    </row>
    <row r="560" spans="1:4" ht="15" customHeight="1">
      <c r="A560" s="17">
        <v>556</v>
      </c>
      <c r="B560" s="59"/>
      <c r="C560" s="60"/>
      <c r="D560" s="59"/>
    </row>
    <row r="561" spans="1:4" ht="15" customHeight="1">
      <c r="A561" s="17">
        <v>557</v>
      </c>
      <c r="B561" s="59"/>
      <c r="C561" s="60"/>
      <c r="D561" s="59"/>
    </row>
    <row r="562" spans="1:4" ht="15" customHeight="1">
      <c r="A562" s="17">
        <v>558</v>
      </c>
      <c r="B562" s="59"/>
      <c r="C562" s="60"/>
      <c r="D562" s="59"/>
    </row>
    <row r="563" spans="1:4" ht="15" customHeight="1">
      <c r="A563" s="17">
        <v>559</v>
      </c>
      <c r="B563" s="59"/>
      <c r="C563" s="60"/>
      <c r="D563" s="59"/>
    </row>
    <row r="564" spans="1:4" ht="15" customHeight="1">
      <c r="A564" s="17">
        <v>560</v>
      </c>
      <c r="B564" s="59"/>
      <c r="C564" s="60"/>
      <c r="D564" s="59"/>
    </row>
    <row r="565" spans="1:4" ht="15" customHeight="1">
      <c r="A565" s="17">
        <v>561</v>
      </c>
      <c r="B565" s="59"/>
      <c r="C565" s="60"/>
      <c r="D565" s="59"/>
    </row>
    <row r="566" spans="1:4" ht="15" customHeight="1">
      <c r="A566" s="17">
        <v>562</v>
      </c>
      <c r="B566" s="59"/>
      <c r="C566" s="60"/>
      <c r="D566" s="59"/>
    </row>
    <row r="567" spans="1:4" ht="15" customHeight="1">
      <c r="A567" s="17">
        <v>563</v>
      </c>
      <c r="B567" s="59"/>
      <c r="C567" s="60"/>
      <c r="D567" s="59"/>
    </row>
    <row r="568" spans="1:4" ht="15" customHeight="1">
      <c r="A568" s="17">
        <v>564</v>
      </c>
      <c r="B568" s="59"/>
      <c r="C568" s="60"/>
      <c r="D568" s="59"/>
    </row>
    <row r="569" spans="1:4" ht="15" customHeight="1">
      <c r="A569" s="17">
        <v>565</v>
      </c>
      <c r="B569" s="59"/>
      <c r="C569" s="60"/>
      <c r="D569" s="59"/>
    </row>
    <row r="570" spans="1:4" ht="15" customHeight="1">
      <c r="A570" s="17">
        <v>566</v>
      </c>
      <c r="B570" s="59"/>
      <c r="C570" s="60"/>
      <c r="D570" s="59"/>
    </row>
    <row r="571" spans="1:4" ht="15" customHeight="1">
      <c r="A571" s="17">
        <v>567</v>
      </c>
      <c r="B571" s="59"/>
      <c r="C571" s="60"/>
      <c r="D571" s="59"/>
    </row>
    <row r="572" spans="1:4" ht="15" customHeight="1">
      <c r="A572" s="17">
        <v>568</v>
      </c>
      <c r="B572" s="59"/>
      <c r="C572" s="60"/>
      <c r="D572" s="59"/>
    </row>
    <row r="573" spans="1:4" ht="15" customHeight="1">
      <c r="A573" s="17">
        <v>569</v>
      </c>
      <c r="B573" s="59"/>
      <c r="C573" s="60"/>
      <c r="D573" s="59"/>
    </row>
    <row r="574" spans="1:4" ht="15" customHeight="1">
      <c r="A574" s="17">
        <v>570</v>
      </c>
      <c r="B574" s="59"/>
      <c r="C574" s="60"/>
      <c r="D574" s="59"/>
    </row>
    <row r="575" spans="1:4" ht="15" customHeight="1">
      <c r="A575" s="17">
        <v>571</v>
      </c>
      <c r="B575" s="59"/>
      <c r="C575" s="60"/>
      <c r="D575" s="59"/>
    </row>
    <row r="576" spans="1:4" ht="15" customHeight="1">
      <c r="A576" s="17">
        <v>572</v>
      </c>
      <c r="B576" s="59"/>
      <c r="C576" s="60"/>
      <c r="D576" s="59"/>
    </row>
    <row r="577" spans="1:4" ht="15" customHeight="1">
      <c r="A577" s="17">
        <v>573</v>
      </c>
      <c r="B577" s="59"/>
      <c r="C577" s="60"/>
      <c r="D577" s="59"/>
    </row>
    <row r="578" spans="1:4" ht="15" customHeight="1">
      <c r="A578" s="17">
        <v>574</v>
      </c>
      <c r="B578" s="59"/>
      <c r="C578" s="60"/>
      <c r="D578" s="59"/>
    </row>
    <row r="579" spans="1:4" ht="15" customHeight="1">
      <c r="A579" s="17">
        <v>575</v>
      </c>
      <c r="B579" s="59"/>
      <c r="C579" s="60"/>
      <c r="D579" s="59"/>
    </row>
    <row r="580" spans="1:4" ht="15" customHeight="1">
      <c r="A580" s="17">
        <v>576</v>
      </c>
      <c r="B580" s="59"/>
      <c r="C580" s="60"/>
      <c r="D580" s="59"/>
    </row>
    <row r="581" spans="1:4" ht="15" customHeight="1">
      <c r="A581" s="17">
        <v>577</v>
      </c>
      <c r="B581" s="59"/>
      <c r="C581" s="60"/>
      <c r="D581" s="59"/>
    </row>
    <row r="582" spans="1:4" ht="15" customHeight="1">
      <c r="A582" s="17">
        <v>578</v>
      </c>
      <c r="B582" s="59"/>
      <c r="C582" s="60"/>
      <c r="D582" s="59"/>
    </row>
    <row r="583" spans="1:4" ht="15" customHeight="1">
      <c r="A583" s="17">
        <v>579</v>
      </c>
      <c r="B583" s="59"/>
      <c r="C583" s="60"/>
      <c r="D583" s="59"/>
    </row>
    <row r="584" spans="1:4" ht="15" customHeight="1">
      <c r="A584" s="17">
        <v>580</v>
      </c>
      <c r="B584" s="59"/>
      <c r="C584" s="60"/>
      <c r="D584" s="59"/>
    </row>
    <row r="585" spans="1:4" ht="15" customHeight="1">
      <c r="A585" s="17">
        <v>581</v>
      </c>
      <c r="B585" s="59"/>
      <c r="C585" s="60"/>
      <c r="D585" s="59"/>
    </row>
    <row r="586" spans="1:4" ht="15" customHeight="1">
      <c r="A586" s="17">
        <v>582</v>
      </c>
      <c r="B586" s="59"/>
      <c r="C586" s="60"/>
      <c r="D586" s="59"/>
    </row>
    <row r="587" spans="1:4" ht="15" customHeight="1">
      <c r="A587" s="17">
        <v>583</v>
      </c>
      <c r="B587" s="59"/>
      <c r="C587" s="60"/>
      <c r="D587" s="59"/>
    </row>
    <row r="588" spans="1:4" ht="15" customHeight="1">
      <c r="A588" s="17">
        <v>584</v>
      </c>
      <c r="B588" s="59"/>
      <c r="C588" s="60"/>
      <c r="D588" s="59"/>
    </row>
    <row r="589" spans="1:4" ht="15" customHeight="1">
      <c r="A589" s="17">
        <v>585</v>
      </c>
      <c r="B589" s="59"/>
      <c r="C589" s="60"/>
      <c r="D589" s="59"/>
    </row>
    <row r="590" spans="1:4" ht="15" customHeight="1">
      <c r="A590" s="17">
        <v>586</v>
      </c>
      <c r="B590" s="59"/>
      <c r="C590" s="60"/>
      <c r="D590" s="59"/>
    </row>
    <row r="591" spans="1:4" ht="15" customHeight="1">
      <c r="A591" s="17">
        <v>587</v>
      </c>
      <c r="B591" s="59"/>
      <c r="C591" s="60"/>
      <c r="D591" s="59"/>
    </row>
    <row r="592" spans="1:4" ht="15" customHeight="1">
      <c r="A592" s="17">
        <v>588</v>
      </c>
      <c r="B592" s="59"/>
      <c r="C592" s="60"/>
      <c r="D592" s="59"/>
    </row>
    <row r="593" spans="1:4" ht="15" customHeight="1">
      <c r="A593" s="17">
        <v>589</v>
      </c>
      <c r="B593" s="59"/>
      <c r="C593" s="60"/>
      <c r="D593" s="59"/>
    </row>
    <row r="594" spans="1:4" ht="15" customHeight="1">
      <c r="A594" s="17">
        <v>590</v>
      </c>
      <c r="B594" s="59"/>
      <c r="C594" s="60"/>
      <c r="D594" s="59"/>
    </row>
    <row r="595" spans="1:4" ht="15" customHeight="1">
      <c r="A595" s="17">
        <v>591</v>
      </c>
      <c r="B595" s="59"/>
      <c r="C595" s="60"/>
      <c r="D595" s="59"/>
    </row>
    <row r="596" spans="1:4" ht="15" customHeight="1">
      <c r="A596" s="17">
        <v>592</v>
      </c>
      <c r="B596" s="59"/>
      <c r="C596" s="60"/>
      <c r="D596" s="59"/>
    </row>
    <row r="597" spans="1:4" ht="15" customHeight="1">
      <c r="A597" s="17">
        <v>593</v>
      </c>
      <c r="B597" s="59"/>
      <c r="C597" s="60"/>
      <c r="D597" s="59"/>
    </row>
    <row r="598" spans="1:4" ht="15" customHeight="1">
      <c r="A598" s="17">
        <v>594</v>
      </c>
      <c r="B598" s="59"/>
      <c r="C598" s="60"/>
      <c r="D598" s="59"/>
    </row>
    <row r="599" spans="1:4" ht="15" customHeight="1">
      <c r="A599" s="17">
        <v>595</v>
      </c>
      <c r="B599" s="59"/>
      <c r="C599" s="60"/>
      <c r="D599" s="59"/>
    </row>
    <row r="600" spans="1:4" ht="15" customHeight="1">
      <c r="A600" s="17">
        <v>596</v>
      </c>
      <c r="B600" s="59"/>
      <c r="C600" s="60"/>
      <c r="D600" s="59"/>
    </row>
    <row r="601" spans="1:4" ht="15" customHeight="1">
      <c r="A601" s="17">
        <v>597</v>
      </c>
      <c r="B601" s="59"/>
      <c r="C601" s="60"/>
      <c r="D601" s="59"/>
    </row>
    <row r="602" spans="1:4" ht="15" customHeight="1">
      <c r="A602" s="17">
        <v>598</v>
      </c>
      <c r="B602" s="59"/>
      <c r="C602" s="60"/>
      <c r="D602" s="59"/>
    </row>
    <row r="603" spans="1:4" ht="15" customHeight="1">
      <c r="A603" s="17">
        <v>599</v>
      </c>
      <c r="B603" s="59"/>
      <c r="C603" s="60"/>
      <c r="D603" s="59"/>
    </row>
    <row r="604" spans="1:4" ht="15" customHeight="1">
      <c r="A604" s="17">
        <v>600</v>
      </c>
      <c r="B604" s="59"/>
      <c r="C604" s="60"/>
      <c r="D604" s="59"/>
    </row>
    <row r="605" spans="1:4" ht="15" customHeight="1">
      <c r="A605" s="17">
        <v>601</v>
      </c>
      <c r="B605" s="59"/>
      <c r="C605" s="60"/>
      <c r="D605" s="59"/>
    </row>
    <row r="606" spans="1:4" ht="15" customHeight="1">
      <c r="A606" s="17">
        <v>602</v>
      </c>
      <c r="B606" s="59"/>
      <c r="C606" s="60"/>
      <c r="D606" s="59"/>
    </row>
    <row r="607" spans="1:4" ht="15" customHeight="1">
      <c r="A607" s="17">
        <v>603</v>
      </c>
      <c r="B607" s="59"/>
      <c r="C607" s="60"/>
      <c r="D607" s="59"/>
    </row>
    <row r="608" spans="1:4" ht="15" customHeight="1">
      <c r="A608" s="17">
        <v>604</v>
      </c>
      <c r="B608" s="59"/>
      <c r="C608" s="60"/>
      <c r="D608" s="59"/>
    </row>
    <row r="609" spans="1:4" ht="15" customHeight="1">
      <c r="A609" s="17">
        <v>605</v>
      </c>
      <c r="B609" s="59"/>
      <c r="C609" s="60"/>
      <c r="D609" s="59"/>
    </row>
    <row r="610" spans="1:4" ht="15" customHeight="1">
      <c r="A610" s="17">
        <v>606</v>
      </c>
      <c r="B610" s="59"/>
      <c r="C610" s="60"/>
      <c r="D610" s="59"/>
    </row>
    <row r="611" spans="1:4" ht="15" customHeight="1">
      <c r="A611" s="17">
        <v>607</v>
      </c>
      <c r="B611" s="59"/>
      <c r="C611" s="60"/>
      <c r="D611" s="59"/>
    </row>
    <row r="612" spans="1:4" ht="15" customHeight="1">
      <c r="A612" s="17">
        <v>608</v>
      </c>
      <c r="B612" s="59"/>
      <c r="C612" s="60"/>
      <c r="D612" s="59"/>
    </row>
    <row r="613" spans="1:4" ht="15" customHeight="1">
      <c r="A613" s="17">
        <v>609</v>
      </c>
      <c r="B613" s="59"/>
      <c r="C613" s="60"/>
      <c r="D613" s="59"/>
    </row>
    <row r="614" spans="1:4" ht="15" customHeight="1">
      <c r="A614" s="17">
        <v>610</v>
      </c>
      <c r="B614" s="59"/>
      <c r="C614" s="60"/>
      <c r="D614" s="59"/>
    </row>
    <row r="615" spans="1:4" ht="15" customHeight="1">
      <c r="A615" s="17">
        <v>611</v>
      </c>
      <c r="B615" s="59"/>
      <c r="C615" s="60"/>
      <c r="D615" s="59"/>
    </row>
    <row r="616" spans="1:4" ht="15" customHeight="1">
      <c r="A616" s="17">
        <v>612</v>
      </c>
      <c r="B616" s="59"/>
      <c r="C616" s="60"/>
      <c r="D616" s="59"/>
    </row>
    <row r="617" spans="1:4" ht="15" customHeight="1">
      <c r="A617" s="17">
        <v>613</v>
      </c>
      <c r="B617" s="59"/>
      <c r="C617" s="60"/>
      <c r="D617" s="59"/>
    </row>
    <row r="618" spans="1:4" ht="15" customHeight="1">
      <c r="A618" s="17">
        <v>614</v>
      </c>
      <c r="B618" s="59"/>
      <c r="C618" s="60"/>
      <c r="D618" s="59"/>
    </row>
    <row r="619" spans="1:4" ht="15" customHeight="1">
      <c r="A619" s="17">
        <v>615</v>
      </c>
      <c r="B619" s="59"/>
      <c r="C619" s="60"/>
      <c r="D619" s="59"/>
    </row>
    <row r="620" spans="1:4" ht="15" customHeight="1">
      <c r="A620" s="17">
        <v>616</v>
      </c>
      <c r="B620" s="59"/>
      <c r="C620" s="60"/>
      <c r="D620" s="59"/>
    </row>
    <row r="621" spans="1:4" ht="15" customHeight="1">
      <c r="A621" s="17">
        <v>617</v>
      </c>
      <c r="B621" s="59"/>
      <c r="C621" s="60"/>
      <c r="D621" s="59"/>
    </row>
    <row r="622" spans="1:4" ht="15" customHeight="1">
      <c r="A622" s="17">
        <v>618</v>
      </c>
      <c r="B622" s="59"/>
      <c r="C622" s="60"/>
      <c r="D622" s="59"/>
    </row>
    <row r="623" spans="1:4" ht="15" customHeight="1">
      <c r="A623" s="17">
        <v>619</v>
      </c>
      <c r="B623" s="59"/>
      <c r="C623" s="60"/>
      <c r="D623" s="59"/>
    </row>
    <row r="624" spans="1:4" ht="15" customHeight="1">
      <c r="A624" s="17">
        <v>620</v>
      </c>
      <c r="B624" s="59"/>
      <c r="C624" s="60"/>
      <c r="D624" s="59"/>
    </row>
    <row r="625" spans="1:4" ht="15" customHeight="1">
      <c r="A625" s="17">
        <v>621</v>
      </c>
      <c r="B625" s="59"/>
      <c r="C625" s="60"/>
      <c r="D625" s="59"/>
    </row>
    <row r="626" spans="1:4" ht="15" customHeight="1">
      <c r="A626" s="17">
        <v>622</v>
      </c>
      <c r="B626" s="59"/>
      <c r="C626" s="60"/>
      <c r="D626" s="59"/>
    </row>
    <row r="627" spans="1:4" ht="15" customHeight="1">
      <c r="A627" s="17">
        <v>623</v>
      </c>
      <c r="B627" s="59"/>
      <c r="C627" s="60"/>
      <c r="D627" s="59"/>
    </row>
    <row r="628" spans="1:4" ht="15" customHeight="1">
      <c r="A628" s="17">
        <v>624</v>
      </c>
      <c r="B628" s="59"/>
      <c r="C628" s="60"/>
      <c r="D628" s="59"/>
    </row>
    <row r="629" spans="1:4" ht="15" customHeight="1">
      <c r="A629" s="17">
        <v>625</v>
      </c>
      <c r="B629" s="59"/>
      <c r="C629" s="60"/>
      <c r="D629" s="59"/>
    </row>
    <row r="630" spans="1:4" ht="15" customHeight="1">
      <c r="A630" s="17">
        <v>626</v>
      </c>
      <c r="B630" s="59"/>
      <c r="C630" s="60"/>
      <c r="D630" s="59"/>
    </row>
    <row r="631" spans="1:4" ht="15" customHeight="1">
      <c r="A631" s="17">
        <v>627</v>
      </c>
      <c r="B631" s="59"/>
      <c r="C631" s="60"/>
      <c r="D631" s="59"/>
    </row>
    <row r="632" spans="1:4" ht="15" customHeight="1">
      <c r="A632" s="17">
        <v>628</v>
      </c>
      <c r="B632" s="59"/>
      <c r="C632" s="60"/>
      <c r="D632" s="59"/>
    </row>
    <row r="633" spans="1:4" ht="15" customHeight="1">
      <c r="A633" s="17">
        <v>629</v>
      </c>
      <c r="B633" s="59"/>
      <c r="C633" s="60"/>
      <c r="D633" s="59"/>
    </row>
    <row r="634" spans="1:4" ht="15" customHeight="1">
      <c r="A634" s="17">
        <v>630</v>
      </c>
      <c r="B634" s="59"/>
      <c r="C634" s="60"/>
      <c r="D634" s="59"/>
    </row>
    <row r="635" spans="1:4" ht="15" customHeight="1">
      <c r="A635" s="17">
        <v>631</v>
      </c>
      <c r="B635" s="59"/>
      <c r="C635" s="60"/>
      <c r="D635" s="59"/>
    </row>
    <row r="636" spans="1:4" ht="15" customHeight="1">
      <c r="A636" s="17">
        <v>632</v>
      </c>
      <c r="B636" s="59"/>
      <c r="C636" s="60"/>
      <c r="D636" s="59"/>
    </row>
    <row r="637" spans="1:4" ht="15" customHeight="1">
      <c r="A637" s="17">
        <v>633</v>
      </c>
      <c r="B637" s="59"/>
      <c r="C637" s="60"/>
      <c r="D637" s="59"/>
    </row>
    <row r="638" spans="1:4" ht="15" customHeight="1">
      <c r="A638" s="17">
        <v>634</v>
      </c>
      <c r="B638" s="59"/>
      <c r="C638" s="60"/>
      <c r="D638" s="59"/>
    </row>
    <row r="639" spans="1:4" ht="15" customHeight="1">
      <c r="A639" s="17">
        <v>635</v>
      </c>
      <c r="B639" s="59"/>
      <c r="C639" s="60"/>
      <c r="D639" s="59"/>
    </row>
    <row r="640" spans="1:4" ht="15" customHeight="1">
      <c r="A640" s="17">
        <v>636</v>
      </c>
      <c r="B640" s="59"/>
      <c r="C640" s="60"/>
      <c r="D640" s="59"/>
    </row>
    <row r="641" spans="1:4" ht="15" customHeight="1">
      <c r="A641" s="17">
        <v>637</v>
      </c>
      <c r="B641" s="59"/>
      <c r="C641" s="60"/>
      <c r="D641" s="59"/>
    </row>
    <row r="642" spans="1:4" ht="15" customHeight="1">
      <c r="A642" s="17">
        <v>638</v>
      </c>
      <c r="B642" s="59"/>
      <c r="C642" s="60"/>
      <c r="D642" s="59"/>
    </row>
    <row r="643" spans="1:4" ht="15" customHeight="1">
      <c r="A643" s="17">
        <v>639</v>
      </c>
      <c r="B643" s="59"/>
      <c r="C643" s="60"/>
      <c r="D643" s="59"/>
    </row>
    <row r="644" spans="1:4" ht="15" customHeight="1">
      <c r="A644" s="17">
        <v>640</v>
      </c>
      <c r="B644" s="59"/>
      <c r="C644" s="60"/>
      <c r="D644" s="59"/>
    </row>
    <row r="645" spans="1:4" ht="15" customHeight="1">
      <c r="A645" s="17">
        <v>641</v>
      </c>
      <c r="B645" s="59"/>
      <c r="C645" s="60"/>
      <c r="D645" s="59"/>
    </row>
    <row r="646" spans="1:4" ht="15" customHeight="1">
      <c r="A646" s="17">
        <v>642</v>
      </c>
      <c r="B646" s="59"/>
      <c r="C646" s="60"/>
      <c r="D646" s="59"/>
    </row>
    <row r="647" spans="1:4" ht="15" customHeight="1">
      <c r="A647" s="17">
        <v>643</v>
      </c>
      <c r="B647" s="59"/>
      <c r="C647" s="60"/>
      <c r="D647" s="59"/>
    </row>
    <row r="648" spans="1:4" ht="15" customHeight="1">
      <c r="A648" s="17">
        <v>644</v>
      </c>
      <c r="B648" s="59"/>
      <c r="C648" s="60"/>
      <c r="D648" s="59"/>
    </row>
    <row r="649" spans="1:4" ht="15" customHeight="1">
      <c r="A649" s="17">
        <v>645</v>
      </c>
      <c r="B649" s="59"/>
      <c r="C649" s="60"/>
      <c r="D649" s="59"/>
    </row>
    <row r="650" spans="1:4" ht="15" customHeight="1">
      <c r="A650" s="17">
        <v>646</v>
      </c>
      <c r="B650" s="59"/>
      <c r="C650" s="60"/>
      <c r="D650" s="59"/>
    </row>
    <row r="651" spans="1:4" ht="15" customHeight="1">
      <c r="A651" s="17">
        <v>647</v>
      </c>
      <c r="B651" s="59"/>
      <c r="C651" s="60"/>
      <c r="D651" s="59"/>
    </row>
    <row r="652" spans="1:4" ht="15" customHeight="1">
      <c r="A652" s="17">
        <v>648</v>
      </c>
      <c r="B652" s="59"/>
      <c r="C652" s="60"/>
      <c r="D652" s="59"/>
    </row>
    <row r="653" spans="1:4" ht="15" customHeight="1">
      <c r="A653" s="17">
        <v>649</v>
      </c>
      <c r="B653" s="59"/>
      <c r="C653" s="60"/>
      <c r="D653" s="59"/>
    </row>
    <row r="654" spans="1:4" ht="15" customHeight="1">
      <c r="A654" s="17">
        <v>650</v>
      </c>
      <c r="B654" s="59"/>
      <c r="C654" s="60"/>
      <c r="D654" s="59"/>
    </row>
    <row r="655" spans="1:4" ht="15" customHeight="1">
      <c r="A655" s="17">
        <v>651</v>
      </c>
      <c r="B655" s="59"/>
      <c r="C655" s="60"/>
      <c r="D655" s="59"/>
    </row>
    <row r="656" spans="1:4" ht="15" customHeight="1">
      <c r="A656" s="17">
        <v>652</v>
      </c>
      <c r="B656" s="59"/>
      <c r="C656" s="60"/>
      <c r="D656" s="59"/>
    </row>
    <row r="657" spans="1:4" ht="15" customHeight="1">
      <c r="A657" s="17">
        <v>653</v>
      </c>
      <c r="B657" s="59"/>
      <c r="C657" s="60"/>
      <c r="D657" s="59"/>
    </row>
    <row r="658" spans="1:4" ht="15" customHeight="1">
      <c r="A658" s="17">
        <v>654</v>
      </c>
      <c r="B658" s="59"/>
      <c r="C658" s="60"/>
      <c r="D658" s="59"/>
    </row>
    <row r="659" spans="1:4" ht="15" customHeight="1">
      <c r="A659" s="17">
        <v>655</v>
      </c>
      <c r="B659" s="59"/>
      <c r="C659" s="60"/>
      <c r="D659" s="59"/>
    </row>
    <row r="660" spans="1:4" ht="15" customHeight="1">
      <c r="A660" s="17">
        <v>656</v>
      </c>
      <c r="B660" s="59"/>
      <c r="C660" s="60"/>
      <c r="D660" s="59"/>
    </row>
    <row r="661" spans="1:4" ht="15" customHeight="1">
      <c r="A661" s="17">
        <v>657</v>
      </c>
      <c r="B661" s="59"/>
      <c r="C661" s="60"/>
      <c r="D661" s="59"/>
    </row>
    <row r="662" spans="1:4" ht="15" customHeight="1">
      <c r="A662" s="17">
        <v>658</v>
      </c>
      <c r="B662" s="59"/>
      <c r="C662" s="60"/>
      <c r="D662" s="59"/>
    </row>
    <row r="663" spans="1:4" ht="15" customHeight="1">
      <c r="A663" s="17">
        <v>659</v>
      </c>
      <c r="B663" s="59"/>
      <c r="C663" s="60"/>
      <c r="D663" s="59"/>
    </row>
    <row r="664" spans="1:4" ht="15" customHeight="1">
      <c r="A664" s="17">
        <v>660</v>
      </c>
      <c r="B664" s="59"/>
      <c r="C664" s="60"/>
      <c r="D664" s="59"/>
    </row>
    <row r="665" spans="1:4" ht="15" customHeight="1">
      <c r="A665" s="17">
        <v>661</v>
      </c>
      <c r="B665" s="59"/>
      <c r="C665" s="60"/>
      <c r="D665" s="59"/>
    </row>
    <row r="666" spans="1:4" ht="15" customHeight="1">
      <c r="A666" s="17">
        <v>662</v>
      </c>
      <c r="B666" s="59"/>
      <c r="C666" s="60"/>
      <c r="D666" s="59"/>
    </row>
    <row r="667" spans="1:4" ht="15" customHeight="1">
      <c r="A667" s="17">
        <v>663</v>
      </c>
      <c r="B667" s="59"/>
      <c r="C667" s="60"/>
      <c r="D667" s="59"/>
    </row>
    <row r="668" spans="1:4" ht="15" customHeight="1">
      <c r="A668" s="17">
        <v>664</v>
      </c>
      <c r="B668" s="59"/>
      <c r="C668" s="60"/>
      <c r="D668" s="59"/>
    </row>
    <row r="669" spans="1:4" ht="15" customHeight="1">
      <c r="A669" s="17">
        <v>665</v>
      </c>
      <c r="B669" s="59"/>
      <c r="C669" s="60"/>
      <c r="D669" s="59"/>
    </row>
    <row r="670" spans="1:4" ht="15" customHeight="1">
      <c r="A670" s="17">
        <v>666</v>
      </c>
      <c r="B670" s="59"/>
      <c r="C670" s="60"/>
      <c r="D670" s="59"/>
    </row>
    <row r="671" spans="1:4" ht="15" customHeight="1">
      <c r="A671" s="17">
        <v>667</v>
      </c>
      <c r="B671" s="59"/>
      <c r="C671" s="60"/>
      <c r="D671" s="59"/>
    </row>
    <row r="672" spans="1:4" ht="15" customHeight="1">
      <c r="A672" s="17">
        <v>668</v>
      </c>
      <c r="B672" s="59"/>
      <c r="C672" s="60"/>
      <c r="D672" s="59"/>
    </row>
    <row r="673" spans="1:4" ht="15" customHeight="1">
      <c r="A673" s="17">
        <v>669</v>
      </c>
      <c r="B673" s="59"/>
      <c r="C673" s="60"/>
      <c r="D673" s="59"/>
    </row>
    <row r="674" spans="1:4" ht="15" customHeight="1">
      <c r="A674" s="17">
        <v>670</v>
      </c>
      <c r="B674" s="59"/>
      <c r="C674" s="60"/>
      <c r="D674" s="59"/>
    </row>
    <row r="675" spans="1:4" ht="15" customHeight="1">
      <c r="A675" s="17">
        <v>671</v>
      </c>
      <c r="B675" s="59"/>
      <c r="C675" s="60"/>
      <c r="D675" s="59"/>
    </row>
    <row r="676" spans="1:4">
      <c r="A676" s="17">
        <v>672</v>
      </c>
      <c r="B676" s="59"/>
      <c r="C676" s="60"/>
      <c r="D676" s="59"/>
    </row>
    <row r="677" spans="1:4">
      <c r="A677" s="17">
        <v>673</v>
      </c>
      <c r="B677" s="59"/>
      <c r="C677" s="60"/>
      <c r="D677" s="59"/>
    </row>
    <row r="678" spans="1:4">
      <c r="A678" s="17">
        <v>674</v>
      </c>
      <c r="B678" s="59"/>
      <c r="C678" s="60"/>
      <c r="D678" s="59"/>
    </row>
    <row r="679" spans="1:4">
      <c r="A679" s="17">
        <v>675</v>
      </c>
      <c r="B679" s="59"/>
      <c r="C679" s="60"/>
      <c r="D679" s="59"/>
    </row>
    <row r="680" spans="1:4">
      <c r="A680" s="17">
        <v>676</v>
      </c>
      <c r="B680" s="59"/>
      <c r="C680" s="60"/>
      <c r="D680" s="59"/>
    </row>
    <row r="681" spans="1:4">
      <c r="A681" s="17">
        <v>677</v>
      </c>
      <c r="B681" s="59"/>
      <c r="C681" s="60"/>
      <c r="D681" s="59"/>
    </row>
    <row r="682" spans="1:4">
      <c r="A682" s="17">
        <v>678</v>
      </c>
      <c r="B682" s="59"/>
      <c r="C682" s="60"/>
      <c r="D682" s="59"/>
    </row>
    <row r="683" spans="1:4">
      <c r="A683" s="17">
        <v>679</v>
      </c>
      <c r="B683" s="59"/>
      <c r="C683" s="60"/>
      <c r="D683" s="59"/>
    </row>
    <row r="684" spans="1:4">
      <c r="A684" s="17">
        <v>680</v>
      </c>
      <c r="B684" s="59"/>
      <c r="C684" s="60"/>
      <c r="D684" s="59"/>
    </row>
    <row r="685" spans="1:4">
      <c r="A685" s="17">
        <v>681</v>
      </c>
      <c r="B685" s="59"/>
      <c r="C685" s="60"/>
      <c r="D685" s="59"/>
    </row>
    <row r="686" spans="1:4">
      <c r="A686" s="17">
        <v>682</v>
      </c>
      <c r="B686" s="59"/>
      <c r="C686" s="60"/>
      <c r="D686" s="59"/>
    </row>
    <row r="687" spans="1:4">
      <c r="A687" s="17">
        <v>683</v>
      </c>
      <c r="B687" s="59"/>
      <c r="C687" s="60"/>
      <c r="D687" s="59"/>
    </row>
    <row r="688" spans="1:4">
      <c r="A688" s="17">
        <v>684</v>
      </c>
      <c r="B688" s="59"/>
      <c r="C688" s="60"/>
      <c r="D688" s="59"/>
    </row>
    <row r="689" spans="1:4">
      <c r="A689" s="17">
        <v>685</v>
      </c>
      <c r="B689" s="59"/>
      <c r="C689" s="60"/>
      <c r="D689" s="59"/>
    </row>
    <row r="690" spans="1:4">
      <c r="A690" s="17">
        <v>686</v>
      </c>
      <c r="B690" s="59"/>
      <c r="C690" s="60"/>
      <c r="D690" s="59"/>
    </row>
    <row r="691" spans="1:4">
      <c r="A691" s="17">
        <v>687</v>
      </c>
      <c r="B691" s="59"/>
      <c r="C691" s="60"/>
      <c r="D691" s="59"/>
    </row>
    <row r="692" spans="1:4">
      <c r="A692" s="17">
        <v>688</v>
      </c>
      <c r="B692" s="59"/>
      <c r="C692" s="60"/>
      <c r="D692" s="59"/>
    </row>
    <row r="693" spans="1:4">
      <c r="A693" s="17">
        <v>689</v>
      </c>
      <c r="B693" s="59"/>
      <c r="C693" s="60"/>
      <c r="D693" s="59"/>
    </row>
    <row r="694" spans="1:4">
      <c r="A694" s="17">
        <v>690</v>
      </c>
      <c r="B694" s="59"/>
      <c r="C694" s="60"/>
      <c r="D694" s="59"/>
    </row>
    <row r="695" spans="1:4">
      <c r="A695" s="17">
        <v>691</v>
      </c>
      <c r="B695" s="59"/>
      <c r="C695" s="60"/>
      <c r="D695" s="59"/>
    </row>
    <row r="696" spans="1:4">
      <c r="A696" s="17">
        <v>692</v>
      </c>
      <c r="B696" s="59"/>
      <c r="C696" s="60"/>
      <c r="D696" s="59"/>
    </row>
    <row r="697" spans="1:4">
      <c r="A697" s="17">
        <v>693</v>
      </c>
      <c r="B697" s="59"/>
      <c r="C697" s="60"/>
      <c r="D697" s="59"/>
    </row>
    <row r="698" spans="1:4">
      <c r="A698" s="17">
        <v>694</v>
      </c>
      <c r="B698" s="59"/>
      <c r="C698" s="60"/>
      <c r="D698" s="59"/>
    </row>
    <row r="699" spans="1:4">
      <c r="A699" s="17">
        <v>695</v>
      </c>
      <c r="B699" s="59"/>
      <c r="C699" s="60"/>
      <c r="D699" s="59"/>
    </row>
    <row r="700" spans="1:4">
      <c r="A700" s="17">
        <v>696</v>
      </c>
      <c r="B700" s="59"/>
      <c r="C700" s="60"/>
      <c r="D700" s="59"/>
    </row>
    <row r="701" spans="1:4">
      <c r="A701" s="17">
        <v>697</v>
      </c>
      <c r="B701" s="59"/>
      <c r="C701" s="60"/>
      <c r="D701" s="59"/>
    </row>
    <row r="702" spans="1:4">
      <c r="A702" s="17">
        <v>698</v>
      </c>
      <c r="B702" s="59"/>
      <c r="C702" s="60"/>
      <c r="D702" s="59"/>
    </row>
    <row r="703" spans="1:4">
      <c r="A703" s="17">
        <v>699</v>
      </c>
      <c r="B703" s="59"/>
      <c r="C703" s="60"/>
      <c r="D703" s="59"/>
    </row>
    <row r="704" spans="1:4">
      <c r="A704" s="17">
        <v>700</v>
      </c>
      <c r="B704" s="59"/>
      <c r="C704" s="60"/>
      <c r="D704" s="59"/>
    </row>
    <row r="705" spans="1:4">
      <c r="A705" s="17">
        <v>701</v>
      </c>
      <c r="B705" s="59"/>
      <c r="C705" s="60"/>
      <c r="D705" s="59"/>
    </row>
    <row r="706" spans="1:4">
      <c r="A706" s="17">
        <v>702</v>
      </c>
      <c r="B706" s="59"/>
      <c r="C706" s="60"/>
      <c r="D706" s="59"/>
    </row>
    <row r="707" spans="1:4">
      <c r="A707" s="17">
        <v>703</v>
      </c>
      <c r="B707" s="59"/>
      <c r="C707" s="60"/>
      <c r="D707" s="59"/>
    </row>
    <row r="708" spans="1:4">
      <c r="A708" s="17">
        <v>704</v>
      </c>
      <c r="B708" s="59"/>
      <c r="C708" s="60"/>
      <c r="D708" s="59"/>
    </row>
    <row r="709" spans="1:4">
      <c r="A709" s="17">
        <v>705</v>
      </c>
      <c r="B709" s="59"/>
      <c r="C709" s="60"/>
      <c r="D709" s="59"/>
    </row>
    <row r="710" spans="1:4">
      <c r="A710" s="17">
        <v>706</v>
      </c>
      <c r="B710" s="59"/>
      <c r="C710" s="60"/>
      <c r="D710" s="59"/>
    </row>
    <row r="711" spans="1:4">
      <c r="A711" s="17">
        <v>707</v>
      </c>
      <c r="B711" s="59"/>
      <c r="C711" s="60"/>
      <c r="D711" s="59"/>
    </row>
    <row r="712" spans="1:4">
      <c r="A712" s="17">
        <v>708</v>
      </c>
      <c r="B712" s="59"/>
      <c r="C712" s="60"/>
      <c r="D712" s="59"/>
    </row>
    <row r="713" spans="1:4">
      <c r="A713" s="17">
        <v>709</v>
      </c>
      <c r="B713" s="59"/>
      <c r="C713" s="60"/>
      <c r="D713" s="59"/>
    </row>
    <row r="714" spans="1:4">
      <c r="A714" s="17">
        <v>710</v>
      </c>
      <c r="B714" s="59"/>
      <c r="C714" s="60"/>
      <c r="D714" s="59"/>
    </row>
    <row r="715" spans="1:4">
      <c r="A715" s="17">
        <v>711</v>
      </c>
      <c r="B715" s="59"/>
      <c r="C715" s="60"/>
      <c r="D715" s="59"/>
    </row>
    <row r="716" spans="1:4">
      <c r="A716" s="17">
        <v>712</v>
      </c>
      <c r="B716" s="59"/>
      <c r="C716" s="60"/>
      <c r="D716" s="59"/>
    </row>
    <row r="717" spans="1:4">
      <c r="A717" s="17">
        <v>713</v>
      </c>
      <c r="B717" s="59"/>
      <c r="C717" s="60"/>
      <c r="D717" s="59"/>
    </row>
    <row r="718" spans="1:4">
      <c r="A718" s="17">
        <v>714</v>
      </c>
      <c r="B718" s="59"/>
      <c r="C718" s="60"/>
      <c r="D718" s="59"/>
    </row>
    <row r="719" spans="1:4">
      <c r="A719" s="17">
        <v>715</v>
      </c>
      <c r="B719" s="59"/>
      <c r="C719" s="60"/>
      <c r="D719" s="59"/>
    </row>
    <row r="720" spans="1:4">
      <c r="A720" s="17">
        <v>716</v>
      </c>
      <c r="B720" s="59"/>
      <c r="C720" s="60"/>
      <c r="D720" s="59"/>
    </row>
    <row r="721" spans="1:4">
      <c r="A721" s="17">
        <v>717</v>
      </c>
      <c r="B721" s="59"/>
      <c r="C721" s="60"/>
      <c r="D721" s="59"/>
    </row>
    <row r="722" spans="1:4">
      <c r="A722" s="17">
        <v>718</v>
      </c>
      <c r="B722" s="59"/>
      <c r="C722" s="60"/>
      <c r="D722" s="59"/>
    </row>
    <row r="723" spans="1:4">
      <c r="A723" s="17">
        <v>719</v>
      </c>
      <c r="B723" s="59"/>
      <c r="C723" s="60"/>
      <c r="D723" s="59"/>
    </row>
    <row r="724" spans="1:4">
      <c r="A724" s="17">
        <v>720</v>
      </c>
      <c r="B724" s="59"/>
      <c r="C724" s="60"/>
      <c r="D724" s="59"/>
    </row>
    <row r="725" spans="1:4">
      <c r="A725" s="17">
        <v>721</v>
      </c>
      <c r="B725" s="59"/>
      <c r="C725" s="60"/>
      <c r="D725" s="59"/>
    </row>
    <row r="726" spans="1:4">
      <c r="A726" s="17">
        <v>722</v>
      </c>
      <c r="B726" s="59"/>
      <c r="C726" s="60"/>
      <c r="D726" s="59"/>
    </row>
    <row r="727" spans="1:4">
      <c r="A727" s="17">
        <v>723</v>
      </c>
      <c r="B727" s="59"/>
      <c r="C727" s="60"/>
      <c r="D727" s="59"/>
    </row>
    <row r="728" spans="1:4">
      <c r="A728" s="17">
        <v>724</v>
      </c>
      <c r="B728" s="59"/>
      <c r="C728" s="60"/>
      <c r="D728" s="59"/>
    </row>
    <row r="729" spans="1:4">
      <c r="A729" s="17">
        <v>725</v>
      </c>
      <c r="B729" s="59"/>
      <c r="C729" s="60"/>
      <c r="D729" s="59"/>
    </row>
    <row r="730" spans="1:4">
      <c r="A730" s="17">
        <v>726</v>
      </c>
      <c r="B730" s="59"/>
      <c r="C730" s="60"/>
      <c r="D730" s="59"/>
    </row>
    <row r="731" spans="1:4">
      <c r="A731" s="17">
        <v>727</v>
      </c>
      <c r="B731" s="59"/>
      <c r="C731" s="60"/>
      <c r="D731" s="59"/>
    </row>
    <row r="732" spans="1:4">
      <c r="A732" s="17">
        <v>728</v>
      </c>
      <c r="B732" s="59"/>
      <c r="C732" s="60"/>
      <c r="D732" s="59"/>
    </row>
    <row r="733" spans="1:4">
      <c r="A733" s="17">
        <v>729</v>
      </c>
      <c r="B733" s="59"/>
      <c r="C733" s="60"/>
      <c r="D733" s="59"/>
    </row>
    <row r="734" spans="1:4">
      <c r="A734" s="17">
        <v>730</v>
      </c>
      <c r="B734" s="59"/>
      <c r="C734" s="60"/>
      <c r="D734" s="59"/>
    </row>
    <row r="735" spans="1:4">
      <c r="A735" s="17">
        <v>731</v>
      </c>
      <c r="B735" s="59"/>
      <c r="C735" s="60"/>
      <c r="D735" s="59"/>
    </row>
    <row r="736" spans="1:4">
      <c r="A736" s="17">
        <v>732</v>
      </c>
      <c r="B736" s="59"/>
      <c r="C736" s="60"/>
      <c r="D736" s="59"/>
    </row>
    <row r="737" spans="1:4">
      <c r="A737" s="17">
        <v>733</v>
      </c>
      <c r="B737" s="59"/>
      <c r="C737" s="60"/>
      <c r="D737" s="59"/>
    </row>
    <row r="738" spans="1:4">
      <c r="A738" s="17">
        <v>734</v>
      </c>
      <c r="B738" s="59"/>
      <c r="C738" s="60"/>
      <c r="D738" s="59"/>
    </row>
    <row r="739" spans="1:4">
      <c r="A739" s="17">
        <v>735</v>
      </c>
      <c r="B739" s="59"/>
      <c r="C739" s="60"/>
      <c r="D739" s="59"/>
    </row>
    <row r="740" spans="1:4">
      <c r="A740" s="17">
        <v>736</v>
      </c>
      <c r="B740" s="59"/>
      <c r="C740" s="60"/>
      <c r="D740" s="59"/>
    </row>
    <row r="741" spans="1:4">
      <c r="A741" s="17">
        <v>737</v>
      </c>
      <c r="B741" s="59"/>
      <c r="C741" s="60"/>
      <c r="D741" s="59"/>
    </row>
    <row r="742" spans="1:4">
      <c r="A742" s="17">
        <v>738</v>
      </c>
      <c r="B742" s="59"/>
      <c r="C742" s="60"/>
      <c r="D742" s="59"/>
    </row>
    <row r="743" spans="1:4">
      <c r="A743" s="17">
        <v>739</v>
      </c>
      <c r="B743" s="59"/>
      <c r="C743" s="60"/>
      <c r="D743" s="59"/>
    </row>
    <row r="744" spans="1:4">
      <c r="A744" s="17">
        <v>740</v>
      </c>
      <c r="B744" s="59"/>
      <c r="C744" s="60"/>
      <c r="D744" s="59"/>
    </row>
    <row r="745" spans="1:4">
      <c r="A745" s="17">
        <v>741</v>
      </c>
      <c r="B745" s="59"/>
      <c r="C745" s="60"/>
      <c r="D745" s="59"/>
    </row>
    <row r="746" spans="1:4">
      <c r="A746" s="17">
        <v>742</v>
      </c>
      <c r="B746" s="59"/>
      <c r="C746" s="60"/>
      <c r="D746" s="59"/>
    </row>
    <row r="747" spans="1:4">
      <c r="A747" s="17">
        <v>743</v>
      </c>
      <c r="B747" s="59"/>
      <c r="C747" s="60"/>
      <c r="D747" s="59"/>
    </row>
    <row r="748" spans="1:4">
      <c r="A748" s="17">
        <v>744</v>
      </c>
      <c r="B748" s="59"/>
      <c r="C748" s="60"/>
      <c r="D748" s="59"/>
    </row>
    <row r="749" spans="1:4">
      <c r="A749" s="17">
        <v>745</v>
      </c>
      <c r="B749" s="59"/>
      <c r="C749" s="60"/>
      <c r="D749" s="59"/>
    </row>
    <row r="750" spans="1:4">
      <c r="A750" s="17">
        <v>746</v>
      </c>
      <c r="B750" s="59"/>
      <c r="C750" s="60"/>
      <c r="D750" s="59"/>
    </row>
    <row r="751" spans="1:4">
      <c r="A751" s="17">
        <v>747</v>
      </c>
      <c r="B751" s="59"/>
      <c r="C751" s="60"/>
      <c r="D751" s="59"/>
    </row>
    <row r="752" spans="1:4">
      <c r="A752" s="17">
        <v>748</v>
      </c>
      <c r="B752" s="59"/>
      <c r="C752" s="60"/>
      <c r="D752" s="59"/>
    </row>
    <row r="753" spans="1:4">
      <c r="A753" s="17">
        <v>749</v>
      </c>
      <c r="B753" s="59"/>
      <c r="C753" s="60"/>
      <c r="D753" s="59"/>
    </row>
    <row r="754" spans="1:4">
      <c r="A754" s="17">
        <v>750</v>
      </c>
      <c r="B754" s="59"/>
      <c r="C754" s="60"/>
      <c r="D754" s="59"/>
    </row>
    <row r="755" spans="1:4">
      <c r="A755" s="17">
        <v>751</v>
      </c>
      <c r="B755" s="59"/>
      <c r="C755" s="60"/>
      <c r="D755" s="59"/>
    </row>
    <row r="756" spans="1:4">
      <c r="A756" s="17">
        <v>752</v>
      </c>
      <c r="B756" s="59"/>
      <c r="C756" s="60"/>
      <c r="D756" s="59"/>
    </row>
    <row r="757" spans="1:4">
      <c r="A757" s="17">
        <v>753</v>
      </c>
      <c r="B757" s="59"/>
      <c r="C757" s="60"/>
      <c r="D757" s="59"/>
    </row>
    <row r="758" spans="1:4">
      <c r="A758" s="17">
        <v>754</v>
      </c>
      <c r="B758" s="59"/>
      <c r="C758" s="60"/>
      <c r="D758" s="59"/>
    </row>
    <row r="759" spans="1:4">
      <c r="A759" s="17">
        <v>755</v>
      </c>
      <c r="B759" s="59"/>
      <c r="C759" s="60"/>
      <c r="D759" s="59"/>
    </row>
    <row r="760" spans="1:4">
      <c r="A760" s="17">
        <v>756</v>
      </c>
      <c r="B760" s="59"/>
      <c r="C760" s="60"/>
      <c r="D760" s="59"/>
    </row>
    <row r="761" spans="1:4">
      <c r="A761" s="17">
        <v>757</v>
      </c>
      <c r="B761" s="59"/>
      <c r="C761" s="60"/>
      <c r="D761" s="59"/>
    </row>
    <row r="762" spans="1:4">
      <c r="A762" s="17">
        <v>758</v>
      </c>
      <c r="B762" s="59"/>
      <c r="C762" s="60"/>
      <c r="D762" s="59"/>
    </row>
    <row r="763" spans="1:4">
      <c r="A763" s="17">
        <v>759</v>
      </c>
      <c r="B763" s="59"/>
      <c r="C763" s="60"/>
      <c r="D763" s="59"/>
    </row>
    <row r="764" spans="1:4">
      <c r="A764" s="17">
        <v>760</v>
      </c>
      <c r="B764" s="59"/>
      <c r="C764" s="60"/>
      <c r="D764" s="59"/>
    </row>
    <row r="765" spans="1:4">
      <c r="A765" s="17">
        <v>761</v>
      </c>
      <c r="B765" s="59"/>
      <c r="C765" s="60"/>
      <c r="D765" s="59"/>
    </row>
    <row r="766" spans="1:4">
      <c r="A766" s="17">
        <v>762</v>
      </c>
      <c r="B766" s="59"/>
      <c r="C766" s="60"/>
      <c r="D766" s="59"/>
    </row>
    <row r="767" spans="1:4">
      <c r="A767" s="17">
        <v>763</v>
      </c>
      <c r="B767" s="59"/>
      <c r="C767" s="60"/>
      <c r="D767" s="59"/>
    </row>
    <row r="768" spans="1:4">
      <c r="A768" s="17">
        <v>764</v>
      </c>
      <c r="B768" s="59"/>
      <c r="C768" s="60"/>
      <c r="D768" s="59"/>
    </row>
    <row r="769" spans="1:4">
      <c r="A769" s="17">
        <v>765</v>
      </c>
      <c r="B769" s="59"/>
      <c r="C769" s="60"/>
      <c r="D769" s="59"/>
    </row>
    <row r="770" spans="1:4">
      <c r="A770" s="17">
        <v>766</v>
      </c>
      <c r="B770" s="59"/>
      <c r="C770" s="60"/>
      <c r="D770" s="59"/>
    </row>
    <row r="771" spans="1:4">
      <c r="A771" s="17">
        <v>767</v>
      </c>
      <c r="B771" s="59"/>
      <c r="C771" s="60"/>
      <c r="D771" s="59"/>
    </row>
    <row r="772" spans="1:4">
      <c r="A772" s="17">
        <v>768</v>
      </c>
      <c r="B772" s="59"/>
      <c r="C772" s="60"/>
      <c r="D772" s="59"/>
    </row>
    <row r="773" spans="1:4">
      <c r="A773" s="17">
        <v>769</v>
      </c>
      <c r="B773" s="59"/>
      <c r="C773" s="60"/>
      <c r="D773" s="59"/>
    </row>
    <row r="774" spans="1:4">
      <c r="A774" s="17">
        <v>770</v>
      </c>
      <c r="B774" s="59"/>
      <c r="C774" s="60"/>
      <c r="D774" s="59"/>
    </row>
    <row r="775" spans="1:4">
      <c r="A775" s="17">
        <v>771</v>
      </c>
      <c r="B775" s="59"/>
      <c r="C775" s="60"/>
      <c r="D775" s="59"/>
    </row>
    <row r="776" spans="1:4">
      <c r="A776" s="17">
        <v>772</v>
      </c>
      <c r="B776" s="59"/>
      <c r="C776" s="60"/>
      <c r="D776" s="59"/>
    </row>
    <row r="777" spans="1:4">
      <c r="A777" s="17">
        <v>773</v>
      </c>
      <c r="B777" s="59"/>
      <c r="C777" s="60"/>
      <c r="D777" s="59"/>
    </row>
    <row r="778" spans="1:4">
      <c r="A778" s="17">
        <v>774</v>
      </c>
      <c r="B778" s="59"/>
      <c r="C778" s="60"/>
      <c r="D778" s="59"/>
    </row>
    <row r="779" spans="1:4">
      <c r="A779" s="17">
        <v>775</v>
      </c>
      <c r="B779" s="59"/>
      <c r="C779" s="60"/>
      <c r="D779" s="59"/>
    </row>
    <row r="780" spans="1:4">
      <c r="A780" s="17">
        <v>776</v>
      </c>
      <c r="B780" s="59"/>
      <c r="C780" s="60"/>
      <c r="D780" s="59"/>
    </row>
    <row r="781" spans="1:4">
      <c r="A781" s="17">
        <v>777</v>
      </c>
      <c r="B781" s="59"/>
      <c r="C781" s="60"/>
      <c r="D781" s="59"/>
    </row>
    <row r="782" spans="1:4">
      <c r="A782" s="17">
        <v>778</v>
      </c>
      <c r="B782" s="59"/>
      <c r="C782" s="60"/>
      <c r="D782" s="59"/>
    </row>
    <row r="783" spans="1:4">
      <c r="A783" s="17">
        <v>779</v>
      </c>
      <c r="B783" s="61"/>
      <c r="C783" s="62"/>
      <c r="D783" s="61"/>
    </row>
    <row r="784" spans="1:4">
      <c r="A784" s="17">
        <v>780</v>
      </c>
      <c r="B784" s="61"/>
      <c r="C784" s="62"/>
      <c r="D784" s="61"/>
    </row>
    <row r="785" spans="1:4">
      <c r="A785" s="17">
        <v>781</v>
      </c>
      <c r="B785" s="61"/>
      <c r="C785" s="62"/>
      <c r="D785" s="61"/>
    </row>
    <row r="786" spans="1:4">
      <c r="A786" s="17">
        <v>782</v>
      </c>
      <c r="B786" s="61"/>
      <c r="C786" s="62"/>
      <c r="D786" s="61"/>
    </row>
    <row r="787" spans="1:4">
      <c r="A787" s="17">
        <v>783</v>
      </c>
      <c r="B787" s="61"/>
      <c r="C787" s="62"/>
      <c r="D787" s="61"/>
    </row>
    <row r="788" spans="1:4">
      <c r="A788" s="17">
        <v>784</v>
      </c>
      <c r="B788" s="61"/>
      <c r="C788" s="62"/>
      <c r="D788" s="61"/>
    </row>
    <row r="789" spans="1:4">
      <c r="A789" s="17">
        <v>785</v>
      </c>
      <c r="B789" s="61"/>
      <c r="C789" s="62"/>
      <c r="D789" s="61"/>
    </row>
    <row r="790" spans="1:4">
      <c r="A790" s="17">
        <v>786</v>
      </c>
      <c r="B790" s="61"/>
      <c r="C790" s="62"/>
      <c r="D790" s="61"/>
    </row>
    <row r="791" spans="1:4">
      <c r="A791" s="17">
        <v>787</v>
      </c>
      <c r="B791" s="61"/>
      <c r="C791" s="62"/>
      <c r="D791" s="61"/>
    </row>
    <row r="792" spans="1:4">
      <c r="A792" s="17">
        <v>788</v>
      </c>
      <c r="B792" s="61"/>
      <c r="C792" s="62"/>
      <c r="D792" s="61"/>
    </row>
    <row r="793" spans="1:4">
      <c r="A793" s="17">
        <v>789</v>
      </c>
      <c r="B793" s="61"/>
      <c r="C793" s="62"/>
      <c r="D793" s="61"/>
    </row>
    <row r="794" spans="1:4">
      <c r="A794" s="17">
        <v>790</v>
      </c>
      <c r="B794" s="61"/>
      <c r="C794" s="62"/>
      <c r="D794" s="61"/>
    </row>
    <row r="795" spans="1:4">
      <c r="A795" s="17">
        <v>791</v>
      </c>
      <c r="B795" s="61"/>
      <c r="C795" s="62"/>
      <c r="D795" s="61"/>
    </row>
    <row r="796" spans="1:4">
      <c r="A796" s="17">
        <v>792</v>
      </c>
      <c r="B796" s="61"/>
      <c r="C796" s="62"/>
      <c r="D796" s="61"/>
    </row>
    <row r="797" spans="1:4">
      <c r="A797" s="17">
        <v>793</v>
      </c>
      <c r="B797" s="61"/>
      <c r="C797" s="62"/>
      <c r="D797" s="61"/>
    </row>
    <row r="798" spans="1:4">
      <c r="A798" s="17">
        <v>794</v>
      </c>
      <c r="B798" s="61"/>
      <c r="C798" s="62"/>
      <c r="D798" s="61"/>
    </row>
    <row r="799" spans="1:4">
      <c r="A799" s="17">
        <v>795</v>
      </c>
      <c r="B799" s="61"/>
      <c r="C799" s="62"/>
      <c r="D799" s="61"/>
    </row>
    <row r="800" spans="1:4">
      <c r="A800" s="17">
        <v>796</v>
      </c>
      <c r="B800" s="61"/>
      <c r="C800" s="62"/>
      <c r="D800" s="61"/>
    </row>
    <row r="801" spans="1:4">
      <c r="A801" s="17">
        <v>797</v>
      </c>
      <c r="B801" s="61"/>
      <c r="C801" s="62"/>
      <c r="D801" s="61"/>
    </row>
    <row r="802" spans="1:4">
      <c r="A802" s="17">
        <v>798</v>
      </c>
      <c r="B802" s="61"/>
      <c r="C802" s="62"/>
      <c r="D802" s="61"/>
    </row>
    <row r="803" spans="1:4">
      <c r="A803" s="17">
        <v>799</v>
      </c>
      <c r="B803" s="61"/>
      <c r="C803" s="62"/>
      <c r="D803" s="61"/>
    </row>
    <row r="804" spans="1:4">
      <c r="A804" s="17">
        <v>800</v>
      </c>
      <c r="B804" s="61"/>
      <c r="C804" s="62"/>
      <c r="D804" s="61"/>
    </row>
    <row r="805" spans="1:4">
      <c r="A805" s="17">
        <v>801</v>
      </c>
      <c r="B805" s="61"/>
      <c r="C805" s="62"/>
      <c r="D805" s="61"/>
    </row>
    <row r="806" spans="1:4">
      <c r="A806" s="17">
        <v>802</v>
      </c>
      <c r="B806" s="61"/>
      <c r="C806" s="62"/>
      <c r="D806" s="61"/>
    </row>
    <row r="807" spans="1:4">
      <c r="A807" s="17">
        <v>803</v>
      </c>
      <c r="B807" s="61"/>
      <c r="C807" s="62"/>
      <c r="D807" s="61"/>
    </row>
    <row r="808" spans="1:4">
      <c r="A808" s="17">
        <v>804</v>
      </c>
      <c r="B808" s="61"/>
      <c r="C808" s="62"/>
      <c r="D808" s="61"/>
    </row>
    <row r="809" spans="1:4">
      <c r="A809" s="17">
        <v>805</v>
      </c>
      <c r="B809" s="61"/>
      <c r="C809" s="62"/>
      <c r="D809" s="61"/>
    </row>
    <row r="810" spans="1:4">
      <c r="A810" s="17">
        <v>806</v>
      </c>
      <c r="B810" s="61"/>
      <c r="C810" s="62"/>
      <c r="D810" s="61"/>
    </row>
    <row r="811" spans="1:4">
      <c r="A811" s="17">
        <v>807</v>
      </c>
      <c r="B811" s="61"/>
      <c r="C811" s="62"/>
      <c r="D811" s="61"/>
    </row>
    <row r="812" spans="1:4">
      <c r="A812" s="17">
        <v>808</v>
      </c>
      <c r="B812" s="61"/>
      <c r="C812" s="62"/>
      <c r="D812" s="61"/>
    </row>
    <row r="813" spans="1:4">
      <c r="A813" s="17">
        <v>809</v>
      </c>
      <c r="B813" s="61"/>
      <c r="C813" s="62"/>
      <c r="D813" s="61"/>
    </row>
    <row r="814" spans="1:4">
      <c r="A814" s="17">
        <v>810</v>
      </c>
      <c r="B814" s="61"/>
      <c r="C814" s="62"/>
      <c r="D814" s="61"/>
    </row>
    <row r="815" spans="1:4">
      <c r="A815" s="17">
        <v>811</v>
      </c>
      <c r="B815" s="61"/>
      <c r="C815" s="62"/>
      <c r="D815" s="61"/>
    </row>
    <row r="816" spans="1:4">
      <c r="A816" s="17">
        <v>812</v>
      </c>
      <c r="B816" s="61"/>
      <c r="C816" s="62"/>
      <c r="D816" s="61"/>
    </row>
    <row r="817" spans="1:4">
      <c r="A817" s="17">
        <v>813</v>
      </c>
      <c r="B817" s="61"/>
      <c r="C817" s="62"/>
      <c r="D817" s="61"/>
    </row>
    <row r="818" spans="1:4">
      <c r="A818" s="17">
        <v>814</v>
      </c>
      <c r="B818" s="61"/>
      <c r="C818" s="62"/>
      <c r="D818" s="61"/>
    </row>
    <row r="819" spans="1:4">
      <c r="A819" s="17">
        <v>815</v>
      </c>
      <c r="B819" s="61"/>
      <c r="C819" s="62"/>
      <c r="D819" s="61"/>
    </row>
    <row r="820" spans="1:4">
      <c r="A820" s="17">
        <v>816</v>
      </c>
      <c r="B820" s="61"/>
      <c r="C820" s="62"/>
      <c r="D820" s="61"/>
    </row>
    <row r="821" spans="1:4">
      <c r="A821" s="17">
        <v>817</v>
      </c>
      <c r="B821" s="61"/>
      <c r="C821" s="62"/>
      <c r="D821" s="61"/>
    </row>
    <row r="822" spans="1:4">
      <c r="A822" s="17">
        <v>818</v>
      </c>
      <c r="B822" s="61"/>
      <c r="C822" s="62"/>
      <c r="D822" s="61"/>
    </row>
    <row r="823" spans="1:4">
      <c r="A823" s="17">
        <v>819</v>
      </c>
      <c r="B823" s="61"/>
      <c r="C823" s="62"/>
      <c r="D823" s="61"/>
    </row>
    <row r="824" spans="1:4">
      <c r="A824" s="17">
        <v>820</v>
      </c>
      <c r="B824" s="61"/>
      <c r="C824" s="62"/>
      <c r="D824" s="61"/>
    </row>
    <row r="825" spans="1:4">
      <c r="A825" s="17">
        <v>821</v>
      </c>
      <c r="B825" s="61"/>
      <c r="C825" s="62"/>
      <c r="D825" s="61"/>
    </row>
    <row r="826" spans="1:4">
      <c r="A826" s="17">
        <v>822</v>
      </c>
      <c r="B826" s="61"/>
      <c r="C826" s="62"/>
      <c r="D826" s="61"/>
    </row>
    <row r="827" spans="1:4">
      <c r="A827" s="17">
        <v>823</v>
      </c>
      <c r="B827" s="61"/>
      <c r="C827" s="62"/>
      <c r="D827" s="61"/>
    </row>
    <row r="828" spans="1:4">
      <c r="A828" s="17">
        <v>824</v>
      </c>
      <c r="B828" s="61"/>
      <c r="C828" s="62"/>
      <c r="D828" s="61"/>
    </row>
    <row r="829" spans="1:4">
      <c r="A829" s="17">
        <v>825</v>
      </c>
      <c r="B829" s="61"/>
      <c r="C829" s="62"/>
      <c r="D829" s="61"/>
    </row>
    <row r="830" spans="1:4">
      <c r="A830" s="17">
        <v>826</v>
      </c>
      <c r="B830" s="61"/>
      <c r="C830" s="62"/>
      <c r="D830" s="61"/>
    </row>
    <row r="831" spans="1:4">
      <c r="A831" s="17">
        <v>827</v>
      </c>
      <c r="B831" s="61"/>
      <c r="C831" s="62"/>
      <c r="D831" s="61"/>
    </row>
    <row r="832" spans="1:4">
      <c r="A832" s="17">
        <v>828</v>
      </c>
      <c r="B832" s="61"/>
      <c r="C832" s="62"/>
      <c r="D832" s="61"/>
    </row>
    <row r="833" spans="1:4">
      <c r="A833" s="17">
        <v>829</v>
      </c>
      <c r="B833" s="61"/>
      <c r="C833" s="62"/>
      <c r="D833" s="61"/>
    </row>
    <row r="834" spans="1:4">
      <c r="A834" s="17">
        <v>830</v>
      </c>
      <c r="B834" s="61"/>
      <c r="C834" s="62"/>
      <c r="D834" s="61"/>
    </row>
    <row r="835" spans="1:4">
      <c r="A835" s="17">
        <v>831</v>
      </c>
      <c r="B835" s="61"/>
      <c r="C835" s="62"/>
      <c r="D835" s="61"/>
    </row>
    <row r="836" spans="1:4">
      <c r="A836" s="17">
        <v>832</v>
      </c>
      <c r="B836" s="61"/>
      <c r="C836" s="62"/>
      <c r="D836" s="61"/>
    </row>
    <row r="837" spans="1:4">
      <c r="A837" s="17">
        <v>833</v>
      </c>
      <c r="B837" s="61"/>
      <c r="C837" s="62"/>
      <c r="D837" s="61"/>
    </row>
    <row r="838" spans="1:4">
      <c r="A838" s="17">
        <v>834</v>
      </c>
      <c r="B838" s="61"/>
      <c r="C838" s="62"/>
      <c r="D838" s="61"/>
    </row>
    <row r="839" spans="1:4">
      <c r="A839" s="17">
        <v>835</v>
      </c>
      <c r="B839" s="61"/>
      <c r="C839" s="62"/>
      <c r="D839" s="61"/>
    </row>
    <row r="840" spans="1:4">
      <c r="A840" s="17">
        <v>836</v>
      </c>
      <c r="B840" s="61"/>
      <c r="C840" s="62"/>
      <c r="D840" s="61"/>
    </row>
    <row r="841" spans="1:4">
      <c r="A841" s="17">
        <v>837</v>
      </c>
      <c r="B841" s="61"/>
      <c r="C841" s="62"/>
      <c r="D841" s="61"/>
    </row>
    <row r="842" spans="1:4">
      <c r="A842" s="17">
        <v>838</v>
      </c>
      <c r="B842" s="61"/>
      <c r="C842" s="62"/>
      <c r="D842" s="61"/>
    </row>
    <row r="843" spans="1:4">
      <c r="A843" s="17">
        <v>839</v>
      </c>
      <c r="B843" s="61"/>
      <c r="C843" s="62"/>
      <c r="D843" s="61"/>
    </row>
    <row r="844" spans="1:4">
      <c r="A844" s="17">
        <v>840</v>
      </c>
      <c r="B844" s="61"/>
      <c r="C844" s="62"/>
      <c r="D844" s="61"/>
    </row>
    <row r="845" spans="1:4">
      <c r="A845" s="17">
        <v>841</v>
      </c>
      <c r="B845" s="61"/>
      <c r="C845" s="62"/>
      <c r="D845" s="61"/>
    </row>
    <row r="846" spans="1:4">
      <c r="A846" s="17">
        <v>842</v>
      </c>
      <c r="B846" s="61"/>
      <c r="C846" s="62"/>
      <c r="D846" s="61"/>
    </row>
    <row r="847" spans="1:4">
      <c r="A847" s="17">
        <v>843</v>
      </c>
      <c r="B847" s="61"/>
      <c r="C847" s="62"/>
      <c r="D847" s="61"/>
    </row>
    <row r="848" spans="1:4">
      <c r="A848" s="17">
        <v>844</v>
      </c>
      <c r="B848" s="61"/>
      <c r="C848" s="62"/>
      <c r="D848" s="61"/>
    </row>
    <row r="849" spans="1:4">
      <c r="A849" s="17">
        <v>845</v>
      </c>
      <c r="B849" s="61"/>
      <c r="C849" s="62"/>
      <c r="D849" s="61"/>
    </row>
    <row r="850" spans="1:4">
      <c r="A850" s="17">
        <v>846</v>
      </c>
      <c r="B850" s="61"/>
      <c r="C850" s="62"/>
      <c r="D850" s="61"/>
    </row>
    <row r="851" spans="1:4">
      <c r="A851" s="17">
        <v>847</v>
      </c>
      <c r="B851" s="61"/>
      <c r="C851" s="62"/>
      <c r="D851" s="61"/>
    </row>
    <row r="852" spans="1:4">
      <c r="A852" s="17">
        <v>848</v>
      </c>
      <c r="B852" s="61"/>
      <c r="C852" s="62"/>
      <c r="D852" s="61"/>
    </row>
    <row r="853" spans="1:4">
      <c r="A853" s="17">
        <v>849</v>
      </c>
      <c r="B853" s="61"/>
      <c r="C853" s="62"/>
      <c r="D853" s="61"/>
    </row>
    <row r="854" spans="1:4">
      <c r="A854" s="17">
        <v>850</v>
      </c>
      <c r="B854" s="61"/>
      <c r="C854" s="62"/>
      <c r="D854" s="61"/>
    </row>
    <row r="855" spans="1:4">
      <c r="A855" s="17">
        <v>851</v>
      </c>
      <c r="B855" s="61"/>
      <c r="C855" s="62"/>
      <c r="D855" s="61"/>
    </row>
    <row r="856" spans="1:4">
      <c r="A856" s="17">
        <v>852</v>
      </c>
      <c r="B856" s="61"/>
      <c r="C856" s="62"/>
      <c r="D856" s="61"/>
    </row>
    <row r="857" spans="1:4">
      <c r="A857" s="17">
        <v>853</v>
      </c>
      <c r="B857" s="61"/>
      <c r="C857" s="62"/>
      <c r="D857" s="61"/>
    </row>
    <row r="858" spans="1:4">
      <c r="A858" s="17">
        <v>854</v>
      </c>
      <c r="B858" s="61"/>
      <c r="C858" s="62"/>
      <c r="D858" s="61"/>
    </row>
    <row r="859" spans="1:4">
      <c r="A859" s="17">
        <v>855</v>
      </c>
      <c r="B859" s="61"/>
      <c r="C859" s="62"/>
      <c r="D859" s="61"/>
    </row>
    <row r="860" spans="1:4">
      <c r="A860" s="17">
        <v>856</v>
      </c>
      <c r="B860" s="61"/>
      <c r="C860" s="62"/>
      <c r="D860" s="61"/>
    </row>
    <row r="861" spans="1:4">
      <c r="A861" s="17">
        <v>857</v>
      </c>
      <c r="B861" s="61"/>
      <c r="C861" s="62"/>
      <c r="D861" s="61"/>
    </row>
    <row r="862" spans="1:4">
      <c r="A862" s="17">
        <v>858</v>
      </c>
      <c r="B862" s="61"/>
      <c r="C862" s="62"/>
      <c r="D862" s="61"/>
    </row>
    <row r="863" spans="1:4">
      <c r="A863" s="17">
        <v>859</v>
      </c>
      <c r="B863" s="61"/>
      <c r="C863" s="62"/>
      <c r="D863" s="61"/>
    </row>
    <row r="864" spans="1:4">
      <c r="A864" s="17">
        <v>860</v>
      </c>
      <c r="B864" s="61"/>
      <c r="C864" s="62"/>
      <c r="D864" s="61"/>
    </row>
    <row r="865" spans="1:4">
      <c r="A865" s="17">
        <v>861</v>
      </c>
      <c r="B865" s="61"/>
      <c r="C865" s="62"/>
      <c r="D865" s="61"/>
    </row>
    <row r="866" spans="1:4">
      <c r="A866" s="17">
        <v>862</v>
      </c>
      <c r="B866" s="61"/>
      <c r="C866" s="62"/>
      <c r="D866" s="61"/>
    </row>
    <row r="867" spans="1:4">
      <c r="A867" s="17">
        <v>863</v>
      </c>
      <c r="B867" s="61"/>
      <c r="C867" s="62"/>
      <c r="D867" s="61"/>
    </row>
    <row r="868" spans="1:4">
      <c r="A868" s="17">
        <v>864</v>
      </c>
      <c r="B868" s="61"/>
      <c r="C868" s="62"/>
      <c r="D868" s="61"/>
    </row>
    <row r="869" spans="1:4">
      <c r="A869" s="17">
        <v>865</v>
      </c>
      <c r="B869" s="61"/>
      <c r="C869" s="62"/>
      <c r="D869" s="61"/>
    </row>
    <row r="870" spans="1:4">
      <c r="A870" s="17">
        <v>866</v>
      </c>
      <c r="B870" s="61"/>
      <c r="C870" s="62"/>
      <c r="D870" s="61"/>
    </row>
    <row r="871" spans="1:4">
      <c r="A871" s="17">
        <v>867</v>
      </c>
      <c r="B871" s="61"/>
      <c r="C871" s="62"/>
      <c r="D871" s="61"/>
    </row>
    <row r="872" spans="1:4">
      <c r="A872" s="17">
        <v>868</v>
      </c>
      <c r="B872" s="61"/>
      <c r="C872" s="62"/>
      <c r="D872" s="61"/>
    </row>
    <row r="873" spans="1:4">
      <c r="A873" s="17">
        <v>869</v>
      </c>
      <c r="B873" s="61"/>
      <c r="C873" s="62"/>
      <c r="D873" s="61"/>
    </row>
    <row r="874" spans="1:4">
      <c r="A874" s="17">
        <v>870</v>
      </c>
      <c r="B874" s="61"/>
      <c r="C874" s="62"/>
      <c r="D874" s="61"/>
    </row>
    <row r="875" spans="1:4">
      <c r="A875" s="17">
        <v>871</v>
      </c>
      <c r="B875" s="61"/>
      <c r="C875" s="62"/>
      <c r="D875" s="61"/>
    </row>
    <row r="876" spans="1:4">
      <c r="A876" s="17">
        <v>872</v>
      </c>
      <c r="B876" s="61"/>
      <c r="C876" s="62"/>
      <c r="D876" s="61"/>
    </row>
    <row r="877" spans="1:4">
      <c r="A877" s="17">
        <v>873</v>
      </c>
      <c r="B877" s="61"/>
      <c r="C877" s="62"/>
      <c r="D877" s="61"/>
    </row>
    <row r="878" spans="1:4">
      <c r="A878" s="17">
        <v>874</v>
      </c>
      <c r="B878" s="61"/>
      <c r="C878" s="62"/>
      <c r="D878" s="61"/>
    </row>
    <row r="879" spans="1:4">
      <c r="A879" s="17">
        <v>875</v>
      </c>
      <c r="B879" s="61"/>
      <c r="C879" s="62"/>
      <c r="D879" s="61"/>
    </row>
    <row r="880" spans="1:4">
      <c r="A880" s="17">
        <v>876</v>
      </c>
      <c r="B880" s="61"/>
      <c r="C880" s="62"/>
      <c r="D880" s="61"/>
    </row>
    <row r="881" spans="1:4">
      <c r="A881" s="17">
        <v>877</v>
      </c>
      <c r="B881" s="61"/>
      <c r="C881" s="62"/>
      <c r="D881" s="61"/>
    </row>
    <row r="882" spans="1:4">
      <c r="A882" s="17">
        <v>878</v>
      </c>
      <c r="B882" s="61"/>
      <c r="C882" s="62"/>
      <c r="D882" s="61"/>
    </row>
    <row r="883" spans="1:4">
      <c r="A883" s="17">
        <v>879</v>
      </c>
      <c r="B883" s="61"/>
      <c r="C883" s="62"/>
      <c r="D883" s="61"/>
    </row>
    <row r="884" spans="1:4">
      <c r="A884" s="17">
        <v>880</v>
      </c>
      <c r="B884" s="61"/>
      <c r="C884" s="62"/>
      <c r="D884" s="61"/>
    </row>
    <row r="885" spans="1:4">
      <c r="A885" s="17">
        <v>881</v>
      </c>
      <c r="B885" s="61"/>
      <c r="C885" s="62"/>
      <c r="D885" s="61"/>
    </row>
    <row r="886" spans="1:4">
      <c r="A886" s="17">
        <v>882</v>
      </c>
      <c r="B886" s="61"/>
      <c r="C886" s="62"/>
      <c r="D886" s="61"/>
    </row>
    <row r="887" spans="1:4">
      <c r="A887" s="17">
        <v>883</v>
      </c>
      <c r="B887" s="61"/>
      <c r="C887" s="62"/>
      <c r="D887" s="61"/>
    </row>
    <row r="888" spans="1:4">
      <c r="A888" s="17">
        <v>884</v>
      </c>
      <c r="B888" s="61"/>
      <c r="C888" s="62"/>
      <c r="D888" s="61"/>
    </row>
    <row r="889" spans="1:4">
      <c r="A889" s="17">
        <v>885</v>
      </c>
      <c r="B889" s="61"/>
      <c r="C889" s="62"/>
      <c r="D889" s="61"/>
    </row>
    <row r="890" spans="1:4">
      <c r="A890" s="17">
        <v>886</v>
      </c>
      <c r="B890" s="61"/>
      <c r="C890" s="62"/>
      <c r="D890" s="61"/>
    </row>
    <row r="891" spans="1:4">
      <c r="A891" s="17">
        <v>887</v>
      </c>
      <c r="B891" s="61"/>
      <c r="C891" s="62"/>
      <c r="D891" s="61"/>
    </row>
    <row r="892" spans="1:4">
      <c r="A892" s="17">
        <v>888</v>
      </c>
      <c r="B892" s="61"/>
      <c r="C892" s="62"/>
      <c r="D892" s="61"/>
    </row>
    <row r="893" spans="1:4">
      <c r="A893" s="17">
        <v>889</v>
      </c>
      <c r="B893" s="61"/>
      <c r="C893" s="62"/>
      <c r="D893" s="61"/>
    </row>
    <row r="894" spans="1:4">
      <c r="A894" s="17">
        <v>890</v>
      </c>
      <c r="B894" s="61"/>
      <c r="C894" s="62"/>
      <c r="D894" s="61"/>
    </row>
    <row r="895" spans="1:4">
      <c r="A895" s="17">
        <v>891</v>
      </c>
      <c r="B895" s="61"/>
      <c r="C895" s="62"/>
      <c r="D895" s="61"/>
    </row>
    <row r="896" spans="1:4">
      <c r="A896" s="17">
        <v>892</v>
      </c>
      <c r="B896" s="61"/>
      <c r="C896" s="62"/>
      <c r="D896" s="61"/>
    </row>
    <row r="897" spans="1:4">
      <c r="A897" s="17">
        <v>893</v>
      </c>
      <c r="B897" s="61"/>
      <c r="C897" s="62"/>
      <c r="D897" s="61"/>
    </row>
    <row r="898" spans="1:4">
      <c r="A898" s="17">
        <v>894</v>
      </c>
      <c r="B898" s="61"/>
      <c r="C898" s="62"/>
      <c r="D898" s="61"/>
    </row>
    <row r="899" spans="1:4">
      <c r="A899" s="17">
        <v>895</v>
      </c>
      <c r="B899" s="61"/>
      <c r="C899" s="62"/>
      <c r="D899" s="61"/>
    </row>
    <row r="900" spans="1:4">
      <c r="A900" s="17">
        <v>896</v>
      </c>
      <c r="B900" s="61"/>
      <c r="C900" s="62"/>
      <c r="D900" s="61"/>
    </row>
    <row r="901" spans="1:4">
      <c r="A901" s="17">
        <v>897</v>
      </c>
      <c r="B901" s="61"/>
      <c r="C901" s="62"/>
      <c r="D901" s="61"/>
    </row>
    <row r="902" spans="1:4">
      <c r="A902" s="17">
        <v>898</v>
      </c>
      <c r="B902" s="61"/>
      <c r="C902" s="62"/>
      <c r="D902" s="61"/>
    </row>
    <row r="903" spans="1:4">
      <c r="A903" s="17">
        <v>899</v>
      </c>
      <c r="B903" s="61"/>
      <c r="C903" s="62"/>
      <c r="D903" s="61"/>
    </row>
    <row r="904" spans="1:4">
      <c r="A904" s="17">
        <v>900</v>
      </c>
      <c r="B904" s="61"/>
      <c r="C904" s="62"/>
      <c r="D904" s="61"/>
    </row>
    <row r="905" spans="1:4">
      <c r="A905" s="17">
        <v>901</v>
      </c>
      <c r="B905" s="61"/>
      <c r="C905" s="62"/>
      <c r="D905" s="61"/>
    </row>
    <row r="906" spans="1:4">
      <c r="A906" s="17">
        <v>902</v>
      </c>
      <c r="B906" s="61"/>
      <c r="C906" s="62"/>
      <c r="D906" s="61"/>
    </row>
    <row r="907" spans="1:4">
      <c r="A907" s="17">
        <v>903</v>
      </c>
      <c r="B907" s="61"/>
      <c r="C907" s="62"/>
      <c r="D907" s="61"/>
    </row>
    <row r="908" spans="1:4">
      <c r="A908" s="17">
        <v>904</v>
      </c>
      <c r="B908" s="61"/>
      <c r="C908" s="62"/>
      <c r="D908" s="61"/>
    </row>
    <row r="909" spans="1:4">
      <c r="A909" s="17">
        <v>905</v>
      </c>
      <c r="B909" s="61"/>
      <c r="C909" s="62"/>
      <c r="D909" s="61"/>
    </row>
    <row r="910" spans="1:4">
      <c r="A910" s="17">
        <v>906</v>
      </c>
      <c r="B910" s="61"/>
      <c r="C910" s="62"/>
      <c r="D910" s="61"/>
    </row>
    <row r="911" spans="1:4">
      <c r="A911" s="17">
        <v>907</v>
      </c>
      <c r="B911" s="61"/>
      <c r="C911" s="62"/>
      <c r="D911" s="61"/>
    </row>
    <row r="912" spans="1:4">
      <c r="A912" s="17">
        <v>908</v>
      </c>
      <c r="B912" s="61"/>
      <c r="C912" s="62"/>
      <c r="D912" s="61"/>
    </row>
    <row r="913" spans="1:4">
      <c r="A913" s="17">
        <v>909</v>
      </c>
      <c r="B913" s="61"/>
      <c r="C913" s="62"/>
      <c r="D913" s="61"/>
    </row>
    <row r="914" spans="1:4">
      <c r="A914" s="17">
        <v>910</v>
      </c>
      <c r="B914" s="61"/>
      <c r="C914" s="62"/>
      <c r="D914" s="61"/>
    </row>
    <row r="915" spans="1:4">
      <c r="A915" s="17">
        <v>911</v>
      </c>
      <c r="B915" s="61"/>
      <c r="C915" s="62"/>
      <c r="D915" s="61"/>
    </row>
    <row r="916" spans="1:4">
      <c r="A916" s="17">
        <v>912</v>
      </c>
      <c r="B916" s="61"/>
      <c r="C916" s="62"/>
      <c r="D916" s="61"/>
    </row>
    <row r="917" spans="1:4">
      <c r="A917" s="17">
        <v>913</v>
      </c>
      <c r="B917" s="61"/>
      <c r="C917" s="62"/>
      <c r="D917" s="61"/>
    </row>
    <row r="918" spans="1:4">
      <c r="A918" s="17">
        <v>914</v>
      </c>
      <c r="B918" s="61"/>
      <c r="C918" s="62"/>
      <c r="D918" s="61"/>
    </row>
    <row r="919" spans="1:4">
      <c r="A919" s="17">
        <v>915</v>
      </c>
      <c r="B919" s="61"/>
      <c r="C919" s="62"/>
      <c r="D919" s="61"/>
    </row>
    <row r="920" spans="1:4">
      <c r="A920" s="17">
        <v>916</v>
      </c>
      <c r="B920" s="61"/>
      <c r="C920" s="62"/>
      <c r="D920" s="61"/>
    </row>
    <row r="921" spans="1:4">
      <c r="A921" s="17">
        <v>917</v>
      </c>
      <c r="B921" s="61"/>
      <c r="C921" s="62"/>
      <c r="D921" s="61"/>
    </row>
    <row r="922" spans="1:4">
      <c r="A922" s="17">
        <v>918</v>
      </c>
      <c r="B922" s="61"/>
      <c r="C922" s="62"/>
      <c r="D922" s="61"/>
    </row>
    <row r="923" spans="1:4">
      <c r="A923" s="17">
        <v>919</v>
      </c>
      <c r="B923" s="61"/>
      <c r="C923" s="62"/>
      <c r="D923" s="61"/>
    </row>
    <row r="924" spans="1:4">
      <c r="A924" s="17">
        <v>920</v>
      </c>
      <c r="B924" s="61"/>
      <c r="C924" s="62"/>
      <c r="D924" s="61"/>
    </row>
    <row r="925" spans="1:4">
      <c r="A925" s="17">
        <v>921</v>
      </c>
      <c r="B925" s="61"/>
      <c r="C925" s="62"/>
      <c r="D925" s="61"/>
    </row>
    <row r="926" spans="1:4">
      <c r="A926" s="17">
        <v>922</v>
      </c>
      <c r="B926" s="61"/>
      <c r="C926" s="62"/>
      <c r="D926" s="61"/>
    </row>
    <row r="927" spans="1:4">
      <c r="A927" s="17">
        <v>923</v>
      </c>
      <c r="B927" s="61"/>
      <c r="C927" s="62"/>
      <c r="D927" s="61"/>
    </row>
    <row r="928" spans="1:4">
      <c r="A928" s="17">
        <v>924</v>
      </c>
      <c r="B928" s="61"/>
      <c r="C928" s="62"/>
      <c r="D928" s="61"/>
    </row>
    <row r="929" spans="1:4">
      <c r="A929" s="17">
        <v>925</v>
      </c>
      <c r="B929" s="61"/>
      <c r="C929" s="62"/>
      <c r="D929" s="61"/>
    </row>
    <row r="930" spans="1:4">
      <c r="A930" s="17">
        <v>926</v>
      </c>
      <c r="B930" s="61"/>
      <c r="C930" s="62"/>
      <c r="D930" s="61"/>
    </row>
    <row r="931" spans="1:4">
      <c r="A931" s="17">
        <v>927</v>
      </c>
      <c r="B931" s="61"/>
      <c r="C931" s="62"/>
      <c r="D931" s="61"/>
    </row>
    <row r="932" spans="1:4">
      <c r="A932" s="17">
        <v>928</v>
      </c>
      <c r="B932" s="61"/>
      <c r="C932" s="62"/>
      <c r="D932" s="61"/>
    </row>
    <row r="933" spans="1:4">
      <c r="A933" s="17">
        <v>929</v>
      </c>
      <c r="B933" s="61"/>
      <c r="C933" s="62"/>
      <c r="D933" s="61"/>
    </row>
    <row r="934" spans="1:4">
      <c r="A934" s="17">
        <v>930</v>
      </c>
      <c r="B934" s="61"/>
      <c r="C934" s="62"/>
      <c r="D934" s="61"/>
    </row>
    <row r="935" spans="1:4">
      <c r="A935" s="17">
        <v>931</v>
      </c>
      <c r="B935" s="61"/>
      <c r="C935" s="62"/>
      <c r="D935" s="61"/>
    </row>
    <row r="936" spans="1:4">
      <c r="A936" s="17">
        <v>932</v>
      </c>
      <c r="B936" s="61"/>
      <c r="C936" s="62"/>
      <c r="D936" s="61"/>
    </row>
    <row r="937" spans="1:4">
      <c r="A937" s="17">
        <v>933</v>
      </c>
      <c r="B937" s="61"/>
      <c r="C937" s="62"/>
      <c r="D937" s="61"/>
    </row>
    <row r="938" spans="1:4">
      <c r="A938" s="17">
        <v>934</v>
      </c>
      <c r="B938" s="61"/>
      <c r="C938" s="62"/>
      <c r="D938" s="61"/>
    </row>
    <row r="939" spans="1:4">
      <c r="A939" s="17">
        <v>935</v>
      </c>
      <c r="B939" s="61"/>
      <c r="C939" s="62"/>
      <c r="D939" s="61"/>
    </row>
    <row r="940" spans="1:4">
      <c r="A940" s="17">
        <v>936</v>
      </c>
      <c r="B940" s="61"/>
      <c r="C940" s="62"/>
      <c r="D940" s="61"/>
    </row>
    <row r="941" spans="1:4">
      <c r="A941" s="17">
        <v>937</v>
      </c>
      <c r="B941" s="61"/>
      <c r="C941" s="62"/>
      <c r="D941" s="61"/>
    </row>
    <row r="942" spans="1:4">
      <c r="A942" s="17">
        <v>938</v>
      </c>
      <c r="B942" s="61"/>
      <c r="C942" s="62"/>
      <c r="D942" s="61"/>
    </row>
    <row r="943" spans="1:4">
      <c r="A943" s="17">
        <v>939</v>
      </c>
      <c r="B943" s="61"/>
      <c r="C943" s="62"/>
      <c r="D943" s="61"/>
    </row>
    <row r="944" spans="1:4">
      <c r="A944" s="17">
        <v>940</v>
      </c>
      <c r="B944" s="61"/>
      <c r="C944" s="62"/>
      <c r="D944" s="61"/>
    </row>
    <row r="945" spans="1:4">
      <c r="A945" s="17">
        <v>941</v>
      </c>
      <c r="B945" s="61"/>
      <c r="C945" s="62"/>
      <c r="D945" s="61"/>
    </row>
    <row r="946" spans="1:4">
      <c r="A946" s="17">
        <v>942</v>
      </c>
      <c r="B946" s="61"/>
      <c r="C946" s="62"/>
      <c r="D946" s="61"/>
    </row>
    <row r="947" spans="1:4">
      <c r="A947" s="17">
        <v>943</v>
      </c>
      <c r="B947" s="61"/>
      <c r="C947" s="62"/>
      <c r="D947" s="61"/>
    </row>
    <row r="948" spans="1:4">
      <c r="A948" s="17">
        <v>944</v>
      </c>
      <c r="B948" s="61"/>
      <c r="C948" s="62"/>
      <c r="D948" s="61"/>
    </row>
    <row r="949" spans="1:4">
      <c r="A949" s="17">
        <v>945</v>
      </c>
      <c r="B949" s="61"/>
      <c r="C949" s="62"/>
      <c r="D949" s="61"/>
    </row>
    <row r="950" spans="1:4">
      <c r="A950" s="17">
        <v>946</v>
      </c>
      <c r="B950" s="61"/>
      <c r="C950" s="62"/>
      <c r="D950" s="61"/>
    </row>
    <row r="951" spans="1:4">
      <c r="A951" s="17">
        <v>947</v>
      </c>
      <c r="B951" s="61"/>
      <c r="C951" s="62"/>
      <c r="D951" s="61"/>
    </row>
    <row r="952" spans="1:4">
      <c r="A952" s="17">
        <v>948</v>
      </c>
      <c r="B952" s="61"/>
      <c r="C952" s="62"/>
      <c r="D952" s="61"/>
    </row>
    <row r="953" spans="1:4">
      <c r="A953" s="17">
        <v>949</v>
      </c>
      <c r="B953" s="61"/>
      <c r="C953" s="62"/>
      <c r="D953" s="61"/>
    </row>
    <row r="954" spans="1:4">
      <c r="A954" s="17">
        <v>950</v>
      </c>
      <c r="B954" s="61"/>
      <c r="C954" s="62"/>
      <c r="D954" s="61"/>
    </row>
    <row r="955" spans="1:4">
      <c r="A955" s="17">
        <v>951</v>
      </c>
      <c r="B955" s="61"/>
      <c r="C955" s="62"/>
      <c r="D955" s="61"/>
    </row>
    <row r="956" spans="1:4">
      <c r="A956" s="17">
        <v>952</v>
      </c>
      <c r="B956" s="61"/>
      <c r="C956" s="62"/>
      <c r="D956" s="61"/>
    </row>
    <row r="957" spans="1:4">
      <c r="A957" s="17">
        <v>953</v>
      </c>
      <c r="B957" s="61"/>
      <c r="C957" s="62"/>
      <c r="D957" s="61"/>
    </row>
    <row r="958" spans="1:4">
      <c r="A958" s="17">
        <v>954</v>
      </c>
      <c r="B958" s="61"/>
      <c r="C958" s="62"/>
      <c r="D958" s="61"/>
    </row>
    <row r="959" spans="1:4">
      <c r="A959" s="17">
        <v>955</v>
      </c>
    </row>
  </sheetData>
  <mergeCells count="4">
    <mergeCell ref="A1:A4"/>
    <mergeCell ref="C1:D1"/>
    <mergeCell ref="C2:D2"/>
    <mergeCell ref="C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959"/>
  <sheetViews>
    <sheetView showGridLines="0" topLeftCell="A46" zoomScale="80" zoomScaleNormal="80" workbookViewId="0">
      <selection activeCell="D14" sqref="D14"/>
    </sheetView>
  </sheetViews>
  <sheetFormatPr baseColWidth="10" defaultRowHeight="12.75"/>
  <cols>
    <col min="1" max="1" width="4.42578125" style="16" bestFit="1" customWidth="1"/>
    <col min="2" max="2" width="55.140625" style="16" customWidth="1"/>
    <col min="3" max="3" width="29.140625" style="16" customWidth="1"/>
    <col min="4" max="4" width="30" style="16" customWidth="1"/>
    <col min="5" max="16384" width="11.42578125" style="16"/>
  </cols>
  <sheetData>
    <row r="1" spans="1:4">
      <c r="A1" s="373" t="s">
        <v>14</v>
      </c>
      <c r="B1" s="215" t="s">
        <v>15</v>
      </c>
      <c r="C1" s="374" t="s">
        <v>29</v>
      </c>
      <c r="D1" s="374"/>
    </row>
    <row r="2" spans="1:4">
      <c r="A2" s="373"/>
      <c r="B2" s="215" t="s">
        <v>16</v>
      </c>
      <c r="C2" s="374" t="s">
        <v>30</v>
      </c>
      <c r="D2" s="374"/>
    </row>
    <row r="3" spans="1:4">
      <c r="A3" s="373"/>
      <c r="B3" s="215" t="s">
        <v>17</v>
      </c>
      <c r="C3" s="374" t="s">
        <v>507</v>
      </c>
      <c r="D3" s="374"/>
    </row>
    <row r="4" spans="1:4">
      <c r="A4" s="373"/>
      <c r="B4" s="215" t="s">
        <v>18</v>
      </c>
      <c r="C4" s="215" t="s">
        <v>12</v>
      </c>
      <c r="D4" s="215" t="s">
        <v>19</v>
      </c>
    </row>
    <row r="5" spans="1:4" ht="15">
      <c r="A5" s="17">
        <v>1</v>
      </c>
      <c r="B5" s="4" t="s">
        <v>508</v>
      </c>
      <c r="C5" s="4" t="s">
        <v>179</v>
      </c>
      <c r="D5" s="217">
        <v>44741.765240706016</v>
      </c>
    </row>
    <row r="6" spans="1:4" ht="15">
      <c r="A6" s="17">
        <v>2</v>
      </c>
      <c r="B6" s="4" t="s">
        <v>509</v>
      </c>
      <c r="C6" s="4" t="s">
        <v>182</v>
      </c>
      <c r="D6" s="217">
        <v>44741.762478275465</v>
      </c>
    </row>
    <row r="7" spans="1:4" ht="15">
      <c r="A7" s="17">
        <v>3</v>
      </c>
      <c r="B7" s="4" t="s">
        <v>510</v>
      </c>
      <c r="C7" s="4" t="s">
        <v>179</v>
      </c>
      <c r="D7" s="217">
        <v>44741.474772766203</v>
      </c>
    </row>
    <row r="8" spans="1:4" ht="15">
      <c r="A8" s="17">
        <v>4</v>
      </c>
      <c r="B8" s="4" t="s">
        <v>511</v>
      </c>
      <c r="C8" s="4" t="s">
        <v>184</v>
      </c>
      <c r="D8" s="217">
        <v>44741.474968599534</v>
      </c>
    </row>
    <row r="9" spans="1:4" ht="15">
      <c r="A9" s="17">
        <v>5</v>
      </c>
      <c r="B9" s="4" t="s">
        <v>234</v>
      </c>
      <c r="C9" s="4" t="s">
        <v>179</v>
      </c>
      <c r="D9" s="217">
        <v>44741.475154942127</v>
      </c>
    </row>
    <row r="10" spans="1:4" ht="15">
      <c r="A10" s="17">
        <v>6</v>
      </c>
      <c r="B10" s="4" t="s">
        <v>232</v>
      </c>
      <c r="C10" s="4" t="s">
        <v>192</v>
      </c>
      <c r="D10" s="217">
        <v>44741.475320682868</v>
      </c>
    </row>
    <row r="11" spans="1:4" ht="15">
      <c r="A11" s="17">
        <v>7</v>
      </c>
      <c r="B11" s="4" t="s">
        <v>231</v>
      </c>
      <c r="C11" s="4" t="s">
        <v>179</v>
      </c>
      <c r="D11" s="217">
        <v>44741.475876539349</v>
      </c>
    </row>
    <row r="12" spans="1:4" ht="15">
      <c r="A12" s="17">
        <v>8</v>
      </c>
      <c r="B12" s="4" t="s">
        <v>233</v>
      </c>
      <c r="C12" s="4" t="s">
        <v>179</v>
      </c>
      <c r="D12" s="217">
        <v>44741.476097418978</v>
      </c>
    </row>
    <row r="13" spans="1:4" ht="15">
      <c r="A13" s="17">
        <v>9</v>
      </c>
      <c r="B13" s="4" t="s">
        <v>512</v>
      </c>
      <c r="C13" s="4" t="s">
        <v>180</v>
      </c>
      <c r="D13" s="217">
        <v>44741.47673819444</v>
      </c>
    </row>
    <row r="14" spans="1:4" ht="15">
      <c r="A14" s="17">
        <v>10</v>
      </c>
      <c r="B14" s="4" t="s">
        <v>513</v>
      </c>
      <c r="C14" s="4" t="s">
        <v>184</v>
      </c>
      <c r="D14" s="217">
        <v>44741.476902893519</v>
      </c>
    </row>
    <row r="15" spans="1:4" ht="15">
      <c r="A15" s="17">
        <v>11</v>
      </c>
      <c r="B15" s="4" t="s">
        <v>514</v>
      </c>
      <c r="C15" s="4" t="s">
        <v>182</v>
      </c>
      <c r="D15" s="217">
        <v>44741.477057488424</v>
      </c>
    </row>
    <row r="16" spans="1:4" ht="15">
      <c r="A16" s="17">
        <v>12</v>
      </c>
      <c r="B16" s="4" t="s">
        <v>515</v>
      </c>
      <c r="C16" s="4" t="s">
        <v>333</v>
      </c>
      <c r="D16" s="217">
        <v>44741.477195983796</v>
      </c>
    </row>
    <row r="17" spans="1:4" ht="15">
      <c r="A17" s="17">
        <v>13</v>
      </c>
      <c r="B17" s="4" t="s">
        <v>516</v>
      </c>
      <c r="C17" s="4" t="s">
        <v>188</v>
      </c>
      <c r="D17" s="217">
        <v>44741.477376469906</v>
      </c>
    </row>
    <row r="18" spans="1:4" ht="15">
      <c r="A18" s="17">
        <v>14</v>
      </c>
      <c r="B18" s="4" t="s">
        <v>517</v>
      </c>
      <c r="C18" s="4" t="s">
        <v>183</v>
      </c>
      <c r="D18" s="217">
        <v>44741.477511956014</v>
      </c>
    </row>
    <row r="19" spans="1:4" ht="15">
      <c r="A19" s="17">
        <v>15</v>
      </c>
      <c r="B19" s="4" t="s">
        <v>518</v>
      </c>
      <c r="C19" s="4" t="s">
        <v>187</v>
      </c>
      <c r="D19" s="217">
        <v>44741.477657673611</v>
      </c>
    </row>
    <row r="20" spans="1:4" ht="15">
      <c r="A20" s="17">
        <v>16</v>
      </c>
      <c r="B20" s="4" t="s">
        <v>519</v>
      </c>
      <c r="C20" s="4" t="s">
        <v>180</v>
      </c>
      <c r="D20" s="217">
        <v>44741.477820254629</v>
      </c>
    </row>
    <row r="21" spans="1:4" ht="15">
      <c r="A21" s="17">
        <v>17</v>
      </c>
      <c r="B21" s="4" t="s">
        <v>520</v>
      </c>
      <c r="C21" s="4" t="s">
        <v>183</v>
      </c>
      <c r="D21" s="217">
        <v>44741.47797994213</v>
      </c>
    </row>
    <row r="22" spans="1:4" ht="15">
      <c r="A22" s="17">
        <v>18</v>
      </c>
      <c r="B22" s="4" t="s">
        <v>521</v>
      </c>
      <c r="C22" s="4" t="s">
        <v>181</v>
      </c>
      <c r="D22" s="217">
        <v>44741.478126273149</v>
      </c>
    </row>
    <row r="23" spans="1:4" ht="15">
      <c r="A23" s="17">
        <v>19</v>
      </c>
      <c r="B23" s="4" t="s">
        <v>522</v>
      </c>
      <c r="C23" s="4" t="s">
        <v>191</v>
      </c>
      <c r="D23" s="217">
        <v>44741.478309108796</v>
      </c>
    </row>
    <row r="24" spans="1:4" ht="15">
      <c r="A24" s="17">
        <v>20</v>
      </c>
      <c r="B24" s="4" t="s">
        <v>523</v>
      </c>
      <c r="C24" s="4" t="s">
        <v>179</v>
      </c>
      <c r="D24" s="217">
        <v>44741.478475231481</v>
      </c>
    </row>
    <row r="25" spans="1:4" ht="15">
      <c r="A25" s="17">
        <v>21</v>
      </c>
      <c r="B25" s="4" t="s">
        <v>524</v>
      </c>
      <c r="C25" s="4" t="s">
        <v>179</v>
      </c>
      <c r="D25" s="217">
        <v>44741.478621793976</v>
      </c>
    </row>
    <row r="26" spans="1:4" ht="15">
      <c r="A26" s="17">
        <v>22</v>
      </c>
      <c r="B26" s="4" t="s">
        <v>525</v>
      </c>
      <c r="C26" s="4" t="s">
        <v>179</v>
      </c>
      <c r="D26" s="217">
        <v>44741.478737465273</v>
      </c>
    </row>
    <row r="27" spans="1:4" ht="15">
      <c r="A27" s="17">
        <v>23</v>
      </c>
      <c r="B27" s="4" t="s">
        <v>526</v>
      </c>
      <c r="C27" s="4" t="s">
        <v>191</v>
      </c>
      <c r="D27" s="217">
        <v>44741.478855590278</v>
      </c>
    </row>
    <row r="28" spans="1:4" ht="15">
      <c r="A28" s="17">
        <v>24</v>
      </c>
      <c r="B28" s="4" t="s">
        <v>527</v>
      </c>
      <c r="C28" s="4" t="s">
        <v>179</v>
      </c>
      <c r="D28" s="217">
        <v>44741.478973611112</v>
      </c>
    </row>
    <row r="29" spans="1:4" ht="15">
      <c r="A29" s="17">
        <v>25</v>
      </c>
      <c r="B29" s="4" t="s">
        <v>528</v>
      </c>
      <c r="C29" s="4" t="s">
        <v>179</v>
      </c>
      <c r="D29" s="217">
        <v>44741.479108715277</v>
      </c>
    </row>
    <row r="30" spans="1:4" ht="15">
      <c r="A30" s="17">
        <v>26</v>
      </c>
      <c r="B30" s="4" t="s">
        <v>529</v>
      </c>
      <c r="C30" s="4" t="s">
        <v>179</v>
      </c>
      <c r="D30" s="217">
        <v>44741.479783136572</v>
      </c>
    </row>
    <row r="31" spans="1:4" ht="15">
      <c r="A31" s="17">
        <v>27</v>
      </c>
      <c r="B31" s="4" t="s">
        <v>530</v>
      </c>
      <c r="C31" s="4" t="s">
        <v>181</v>
      </c>
      <c r="D31" s="217">
        <v>44741.479910648144</v>
      </c>
    </row>
    <row r="32" spans="1:4" ht="15">
      <c r="A32" s="17">
        <v>28</v>
      </c>
      <c r="B32" s="4" t="s">
        <v>531</v>
      </c>
      <c r="C32" s="4" t="s">
        <v>342</v>
      </c>
      <c r="D32" s="217">
        <v>44741.480061145834</v>
      </c>
    </row>
    <row r="33" spans="1:4" ht="15">
      <c r="A33" s="17">
        <v>29</v>
      </c>
      <c r="B33" s="4" t="s">
        <v>532</v>
      </c>
      <c r="C33" s="4" t="s">
        <v>179</v>
      </c>
      <c r="D33" s="217">
        <v>44741.474451122682</v>
      </c>
    </row>
    <row r="34" spans="1:4" ht="15">
      <c r="A34" s="17">
        <v>30</v>
      </c>
      <c r="B34" s="4" t="s">
        <v>533</v>
      </c>
      <c r="C34" s="4" t="s">
        <v>179</v>
      </c>
      <c r="D34" s="217">
        <v>44740.823610798609</v>
      </c>
    </row>
    <row r="35" spans="1:4" ht="15">
      <c r="A35" s="17">
        <v>31</v>
      </c>
      <c r="B35" s="4" t="s">
        <v>229</v>
      </c>
      <c r="C35" s="4" t="s">
        <v>184</v>
      </c>
      <c r="D35" s="217">
        <v>44740.824806631943</v>
      </c>
    </row>
    <row r="36" spans="1:4" ht="15">
      <c r="A36" s="17">
        <v>32</v>
      </c>
      <c r="B36" s="4" t="s">
        <v>510</v>
      </c>
      <c r="C36" s="4" t="s">
        <v>179</v>
      </c>
      <c r="D36" s="217">
        <v>44740.825424386574</v>
      </c>
    </row>
    <row r="37" spans="1:4" ht="15">
      <c r="A37" s="17">
        <v>33</v>
      </c>
      <c r="B37" s="4" t="s">
        <v>511</v>
      </c>
      <c r="C37" s="4" t="s">
        <v>184</v>
      </c>
      <c r="D37" s="217">
        <v>44740.837129976848</v>
      </c>
    </row>
    <row r="38" spans="1:4" ht="15">
      <c r="A38" s="17">
        <v>34</v>
      </c>
      <c r="B38" s="4" t="s">
        <v>234</v>
      </c>
      <c r="C38" s="4" t="s">
        <v>179</v>
      </c>
      <c r="D38" s="217">
        <v>44740.840928622682</v>
      </c>
    </row>
    <row r="39" spans="1:4" ht="15">
      <c r="A39" s="17">
        <v>35</v>
      </c>
      <c r="B39" s="4" t="s">
        <v>232</v>
      </c>
      <c r="C39" s="4" t="s">
        <v>192</v>
      </c>
      <c r="D39" s="217">
        <v>44740.841117673612</v>
      </c>
    </row>
    <row r="40" spans="1:4" ht="15">
      <c r="A40" s="17">
        <v>36</v>
      </c>
      <c r="B40" s="4" t="s">
        <v>231</v>
      </c>
      <c r="C40" s="4" t="s">
        <v>179</v>
      </c>
      <c r="D40" s="217">
        <v>44740.841260416666</v>
      </c>
    </row>
    <row r="41" spans="1:4" ht="15">
      <c r="A41" s="17">
        <v>37</v>
      </c>
      <c r="B41" s="4" t="s">
        <v>233</v>
      </c>
      <c r="C41" s="4" t="s">
        <v>179</v>
      </c>
      <c r="D41" s="217">
        <v>44740.84150008102</v>
      </c>
    </row>
    <row r="42" spans="1:4" ht="15">
      <c r="A42" s="17">
        <v>38</v>
      </c>
      <c r="B42" s="4" t="s">
        <v>512</v>
      </c>
      <c r="C42" s="4" t="s">
        <v>180</v>
      </c>
      <c r="D42" s="217">
        <v>44740.841638807869</v>
      </c>
    </row>
    <row r="43" spans="1:4" ht="15">
      <c r="A43" s="17">
        <v>39</v>
      </c>
      <c r="B43" s="4" t="s">
        <v>513</v>
      </c>
      <c r="C43" s="4" t="s">
        <v>184</v>
      </c>
      <c r="D43" s="217">
        <v>44740.841774733795</v>
      </c>
    </row>
    <row r="44" spans="1:4" ht="15">
      <c r="A44" s="17">
        <v>40</v>
      </c>
      <c r="B44" s="4" t="s">
        <v>514</v>
      </c>
      <c r="C44" s="4" t="s">
        <v>182</v>
      </c>
      <c r="D44" s="217">
        <v>44740.843255092594</v>
      </c>
    </row>
    <row r="45" spans="1:4" ht="15">
      <c r="A45" s="17">
        <v>41</v>
      </c>
      <c r="B45" s="4" t="s">
        <v>515</v>
      </c>
      <c r="C45" s="4" t="s">
        <v>333</v>
      </c>
      <c r="D45" s="217">
        <v>44740.843452743051</v>
      </c>
    </row>
    <row r="46" spans="1:4" ht="15">
      <c r="A46" s="17">
        <v>42</v>
      </c>
      <c r="B46" s="4" t="s">
        <v>516</v>
      </c>
      <c r="C46" s="4" t="s">
        <v>188</v>
      </c>
      <c r="D46" s="217">
        <v>44740.843629826384</v>
      </c>
    </row>
    <row r="47" spans="1:4" ht="15">
      <c r="A47" s="17">
        <v>43</v>
      </c>
      <c r="B47" s="4" t="s">
        <v>517</v>
      </c>
      <c r="C47" s="4" t="s">
        <v>183</v>
      </c>
      <c r="D47" s="217">
        <v>44740.843810150458</v>
      </c>
    </row>
    <row r="48" spans="1:4" ht="15">
      <c r="A48" s="17">
        <v>44</v>
      </c>
      <c r="B48" s="4" t="s">
        <v>518</v>
      </c>
      <c r="C48" s="4" t="s">
        <v>187</v>
      </c>
      <c r="D48" s="217">
        <v>44740.844003900464</v>
      </c>
    </row>
    <row r="49" spans="1:4" ht="15">
      <c r="A49" s="17">
        <v>45</v>
      </c>
      <c r="B49" s="4" t="s">
        <v>519</v>
      </c>
      <c r="C49" s="4" t="s">
        <v>180</v>
      </c>
      <c r="D49" s="217">
        <v>44740.844229861112</v>
      </c>
    </row>
    <row r="50" spans="1:4" ht="15">
      <c r="A50" s="17">
        <v>46</v>
      </c>
      <c r="B50" s="4" t="s">
        <v>520</v>
      </c>
      <c r="C50" s="4" t="s">
        <v>183</v>
      </c>
      <c r="D50" s="217">
        <v>44740.83848298611</v>
      </c>
    </row>
    <row r="51" spans="1:4" ht="15">
      <c r="A51" s="17">
        <v>47</v>
      </c>
      <c r="B51" s="4" t="s">
        <v>521</v>
      </c>
      <c r="C51" s="4" t="s">
        <v>181</v>
      </c>
      <c r="D51" s="217">
        <v>44740.844380937495</v>
      </c>
    </row>
    <row r="52" spans="1:4" ht="15">
      <c r="A52" s="17">
        <v>48</v>
      </c>
      <c r="B52" s="4" t="s">
        <v>522</v>
      </c>
      <c r="C52" s="4" t="s">
        <v>191</v>
      </c>
      <c r="D52" s="217">
        <v>44740.844534456017</v>
      </c>
    </row>
    <row r="53" spans="1:4" ht="15">
      <c r="A53" s="17">
        <v>49</v>
      </c>
      <c r="B53" s="4" t="s">
        <v>523</v>
      </c>
      <c r="C53" s="4" t="s">
        <v>179</v>
      </c>
      <c r="D53" s="217">
        <v>44740.844729282406</v>
      </c>
    </row>
    <row r="54" spans="1:4" ht="15">
      <c r="A54" s="17">
        <v>50</v>
      </c>
      <c r="B54" s="4" t="s">
        <v>524</v>
      </c>
      <c r="C54" s="4" t="s">
        <v>179</v>
      </c>
      <c r="D54" s="217">
        <v>44740.844905439815</v>
      </c>
    </row>
    <row r="55" spans="1:4" ht="15">
      <c r="A55" s="17">
        <v>51</v>
      </c>
      <c r="B55" s="4" t="s">
        <v>525</v>
      </c>
      <c r="C55" s="4" t="s">
        <v>179</v>
      </c>
      <c r="D55" s="217">
        <v>44740.845137847224</v>
      </c>
    </row>
    <row r="56" spans="1:4" ht="15">
      <c r="A56" s="17">
        <v>52</v>
      </c>
      <c r="B56" s="4" t="s">
        <v>526</v>
      </c>
      <c r="C56" s="4" t="s">
        <v>191</v>
      </c>
      <c r="D56" s="217">
        <v>44740.845330983793</v>
      </c>
    </row>
    <row r="57" spans="1:4" ht="15">
      <c r="A57" s="17">
        <v>53</v>
      </c>
      <c r="B57" s="4" t="s">
        <v>527</v>
      </c>
      <c r="C57" s="4" t="s">
        <v>179</v>
      </c>
      <c r="D57" s="217">
        <v>44740.838002743054</v>
      </c>
    </row>
    <row r="58" spans="1:4" ht="15">
      <c r="A58" s="17">
        <v>54</v>
      </c>
      <c r="B58" s="4" t="s">
        <v>528</v>
      </c>
      <c r="C58" s="4" t="s">
        <v>179</v>
      </c>
      <c r="D58" s="217">
        <v>44740.845493090274</v>
      </c>
    </row>
    <row r="59" spans="1:4" ht="15">
      <c r="A59" s="17">
        <v>55</v>
      </c>
      <c r="B59" s="4" t="s">
        <v>529</v>
      </c>
      <c r="C59" s="4" t="s">
        <v>179</v>
      </c>
      <c r="D59" s="217">
        <v>44740.821226539352</v>
      </c>
    </row>
    <row r="60" spans="1:4" ht="15">
      <c r="A60" s="17">
        <v>56</v>
      </c>
      <c r="B60" s="4" t="s">
        <v>530</v>
      </c>
      <c r="C60" s="4" t="s">
        <v>181</v>
      </c>
      <c r="D60" s="217">
        <v>44740.819899224538</v>
      </c>
    </row>
    <row r="61" spans="1:4" ht="15">
      <c r="A61" s="17">
        <v>57</v>
      </c>
      <c r="B61" s="4" t="s">
        <v>531</v>
      </c>
      <c r="C61" s="4" t="s">
        <v>342</v>
      </c>
      <c r="D61" s="217">
        <v>44740.818706678241</v>
      </c>
    </row>
    <row r="62" spans="1:4" ht="15">
      <c r="A62" s="17">
        <v>58</v>
      </c>
      <c r="B62" s="4" t="s">
        <v>532</v>
      </c>
      <c r="C62" s="4" t="s">
        <v>179</v>
      </c>
      <c r="D62" s="217">
        <v>44740.817595219909</v>
      </c>
    </row>
    <row r="63" spans="1:4" ht="15">
      <c r="A63" s="17">
        <v>59</v>
      </c>
      <c r="B63" s="4" t="s">
        <v>534</v>
      </c>
      <c r="C63" s="4" t="s">
        <v>185</v>
      </c>
      <c r="D63" s="217">
        <v>44740.817018599533</v>
      </c>
    </row>
    <row r="64" spans="1:4" ht="15">
      <c r="A64" s="17">
        <v>60</v>
      </c>
      <c r="B64" s="4" t="s">
        <v>535</v>
      </c>
      <c r="C64" s="4" t="s">
        <v>179</v>
      </c>
      <c r="D64" s="217">
        <v>44739.385185995372</v>
      </c>
    </row>
    <row r="65" spans="1:4" ht="15">
      <c r="A65" s="17">
        <v>61</v>
      </c>
      <c r="B65" s="4" t="s">
        <v>536</v>
      </c>
      <c r="C65" s="4" t="s">
        <v>179</v>
      </c>
      <c r="D65" s="217">
        <v>44739.379406365741</v>
      </c>
    </row>
    <row r="66" spans="1:4" ht="15">
      <c r="A66" s="17">
        <v>62</v>
      </c>
      <c r="B66" s="4" t="s">
        <v>231</v>
      </c>
      <c r="C66" s="4" t="s">
        <v>179</v>
      </c>
      <c r="D66" s="217">
        <v>44739.377990243054</v>
      </c>
    </row>
    <row r="67" spans="1:4" ht="15">
      <c r="A67" s="17">
        <v>63</v>
      </c>
      <c r="B67" s="4" t="s">
        <v>232</v>
      </c>
      <c r="C67" s="4" t="s">
        <v>192</v>
      </c>
      <c r="D67" s="217">
        <v>44739.376602627315</v>
      </c>
    </row>
    <row r="68" spans="1:4" ht="15">
      <c r="A68" s="17">
        <v>64</v>
      </c>
      <c r="B68" s="4" t="s">
        <v>233</v>
      </c>
      <c r="C68" s="4" t="s">
        <v>179</v>
      </c>
      <c r="D68" s="217">
        <v>44739.37597094907</v>
      </c>
    </row>
    <row r="69" spans="1:4" ht="15">
      <c r="A69" s="17">
        <v>65</v>
      </c>
      <c r="B69" s="4" t="s">
        <v>234</v>
      </c>
      <c r="C69" s="4" t="s">
        <v>179</v>
      </c>
      <c r="D69" s="217">
        <v>44739.37482438657</v>
      </c>
    </row>
    <row r="70" spans="1:4" ht="15">
      <c r="A70" s="17">
        <v>66</v>
      </c>
      <c r="B70" s="4" t="s">
        <v>537</v>
      </c>
      <c r="C70" s="4" t="s">
        <v>179</v>
      </c>
      <c r="D70" s="217">
        <v>44739.373860648149</v>
      </c>
    </row>
    <row r="71" spans="1:4" ht="15">
      <c r="A71" s="17">
        <v>67</v>
      </c>
      <c r="B71" s="4" t="s">
        <v>512</v>
      </c>
      <c r="C71" s="4" t="s">
        <v>180</v>
      </c>
      <c r="D71" s="217">
        <v>44736.425622766204</v>
      </c>
    </row>
    <row r="72" spans="1:4" ht="15">
      <c r="A72" s="17">
        <v>68</v>
      </c>
      <c r="B72" s="4" t="s">
        <v>513</v>
      </c>
      <c r="C72" s="4" t="s">
        <v>184</v>
      </c>
      <c r="D72" s="217">
        <v>44736.426625347223</v>
      </c>
    </row>
    <row r="73" spans="1:4" ht="15">
      <c r="A73" s="17">
        <v>69</v>
      </c>
      <c r="B73" s="4" t="s">
        <v>514</v>
      </c>
      <c r="C73" s="4" t="s">
        <v>182</v>
      </c>
      <c r="D73" s="217">
        <v>44736.428106597217</v>
      </c>
    </row>
    <row r="74" spans="1:4" ht="15">
      <c r="A74" s="17">
        <v>70</v>
      </c>
      <c r="B74" s="4" t="s">
        <v>515</v>
      </c>
      <c r="C74" s="4" t="s">
        <v>333</v>
      </c>
      <c r="D74" s="217">
        <v>44736.429304432866</v>
      </c>
    </row>
    <row r="75" spans="1:4" ht="15">
      <c r="A75" s="17">
        <v>71</v>
      </c>
      <c r="B75" s="4" t="s">
        <v>516</v>
      </c>
      <c r="C75" s="4" t="s">
        <v>188</v>
      </c>
      <c r="D75" s="217">
        <v>44736.430591516204</v>
      </c>
    </row>
    <row r="76" spans="1:4" ht="15">
      <c r="A76" s="17">
        <v>72</v>
      </c>
      <c r="B76" s="4" t="s">
        <v>517</v>
      </c>
      <c r="C76" s="4" t="s">
        <v>183</v>
      </c>
      <c r="D76" s="217">
        <v>44736.489789930551</v>
      </c>
    </row>
    <row r="77" spans="1:4" ht="15">
      <c r="A77" s="17">
        <v>73</v>
      </c>
      <c r="B77" s="4" t="s">
        <v>518</v>
      </c>
      <c r="C77" s="4" t="s">
        <v>187</v>
      </c>
      <c r="D77" s="217">
        <v>44736.490582488426</v>
      </c>
    </row>
    <row r="78" spans="1:4" ht="15">
      <c r="A78" s="17">
        <v>74</v>
      </c>
      <c r="B78" s="4" t="s">
        <v>519</v>
      </c>
      <c r="C78" s="4" t="s">
        <v>180</v>
      </c>
      <c r="D78" s="217">
        <v>44736.491324618051</v>
      </c>
    </row>
    <row r="79" spans="1:4" ht="15">
      <c r="A79" s="17">
        <v>75</v>
      </c>
      <c r="B79" s="4" t="s">
        <v>520</v>
      </c>
      <c r="C79" s="4" t="s">
        <v>183</v>
      </c>
      <c r="D79" s="217">
        <v>44736.492328738423</v>
      </c>
    </row>
    <row r="80" spans="1:4" ht="15">
      <c r="A80" s="17">
        <v>76</v>
      </c>
      <c r="B80" s="4" t="s">
        <v>521</v>
      </c>
      <c r="C80" s="4" t="s">
        <v>181</v>
      </c>
      <c r="D80" s="217">
        <v>44736.493469791661</v>
      </c>
    </row>
    <row r="81" spans="1:4" ht="15">
      <c r="A81" s="17">
        <v>77</v>
      </c>
      <c r="B81" s="4" t="s">
        <v>522</v>
      </c>
      <c r="C81" s="4" t="s">
        <v>191</v>
      </c>
      <c r="D81" s="217">
        <v>44736.495467210647</v>
      </c>
    </row>
    <row r="82" spans="1:4" ht="15">
      <c r="A82" s="17">
        <v>78</v>
      </c>
      <c r="B82" s="4" t="s">
        <v>523</v>
      </c>
      <c r="C82" s="4" t="s">
        <v>179</v>
      </c>
      <c r="D82" s="217">
        <v>44736.497048993057</v>
      </c>
    </row>
    <row r="83" spans="1:4" ht="15">
      <c r="A83" s="17">
        <v>79</v>
      </c>
      <c r="B83" s="4" t="s">
        <v>524</v>
      </c>
      <c r="C83" s="4" t="s">
        <v>179</v>
      </c>
      <c r="D83" s="217">
        <v>44736.499493900461</v>
      </c>
    </row>
    <row r="84" spans="1:4" ht="15">
      <c r="A84" s="17">
        <v>80</v>
      </c>
      <c r="B84" s="4" t="s">
        <v>525</v>
      </c>
      <c r="C84" s="4" t="s">
        <v>179</v>
      </c>
      <c r="D84" s="217">
        <v>44736.501277662035</v>
      </c>
    </row>
    <row r="85" spans="1:4" ht="15">
      <c r="A85" s="17">
        <v>81</v>
      </c>
      <c r="B85" s="4" t="s">
        <v>526</v>
      </c>
      <c r="C85" s="4" t="s">
        <v>191</v>
      </c>
      <c r="D85" s="217">
        <v>44736.424646296291</v>
      </c>
    </row>
    <row r="86" spans="1:4" ht="15">
      <c r="A86" s="17">
        <v>82</v>
      </c>
      <c r="B86" s="4" t="s">
        <v>527</v>
      </c>
      <c r="C86" s="4" t="s">
        <v>179</v>
      </c>
      <c r="D86" s="217">
        <v>44736.422958414347</v>
      </c>
    </row>
    <row r="87" spans="1:4" ht="15">
      <c r="A87" s="17">
        <v>83</v>
      </c>
      <c r="B87" s="4" t="s">
        <v>528</v>
      </c>
      <c r="C87" s="4" t="s">
        <v>179</v>
      </c>
      <c r="D87" s="217">
        <v>44736.422139270835</v>
      </c>
    </row>
    <row r="88" spans="1:4" ht="15">
      <c r="A88" s="17">
        <v>84</v>
      </c>
      <c r="B88" s="4" t="s">
        <v>529</v>
      </c>
      <c r="C88" s="4" t="s">
        <v>179</v>
      </c>
      <c r="D88" s="217">
        <v>44736.421323692128</v>
      </c>
    </row>
    <row r="89" spans="1:4" ht="15">
      <c r="A89" s="17">
        <v>85</v>
      </c>
      <c r="B89" s="4" t="s">
        <v>530</v>
      </c>
      <c r="C89" s="4" t="s">
        <v>181</v>
      </c>
      <c r="D89" s="217">
        <v>44736.419549502316</v>
      </c>
    </row>
    <row r="90" spans="1:4" ht="15">
      <c r="A90" s="17">
        <v>86</v>
      </c>
      <c r="B90" s="4" t="s">
        <v>531</v>
      </c>
      <c r="C90" s="4" t="s">
        <v>342</v>
      </c>
      <c r="D90" s="217">
        <v>44736.418158877314</v>
      </c>
    </row>
    <row r="91" spans="1:4" ht="15">
      <c r="A91" s="17">
        <v>87</v>
      </c>
      <c r="B91" s="4" t="s">
        <v>532</v>
      </c>
      <c r="C91" s="4" t="s">
        <v>179</v>
      </c>
      <c r="D91" s="217">
        <v>44736.412713460646</v>
      </c>
    </row>
    <row r="92" spans="1:4" ht="15">
      <c r="A92" s="17">
        <v>88</v>
      </c>
      <c r="B92" s="4" t="s">
        <v>512</v>
      </c>
      <c r="C92" s="4" t="s">
        <v>180</v>
      </c>
      <c r="D92" s="217">
        <v>44735.426454942128</v>
      </c>
    </row>
    <row r="93" spans="1:4" ht="15">
      <c r="A93" s="17">
        <v>89</v>
      </c>
      <c r="B93" s="4" t="s">
        <v>513</v>
      </c>
      <c r="C93" s="4" t="s">
        <v>184</v>
      </c>
      <c r="D93" s="217">
        <v>44735.426935266201</v>
      </c>
    </row>
    <row r="94" spans="1:4" ht="15">
      <c r="A94" s="17">
        <v>90</v>
      </c>
      <c r="B94" s="4" t="s">
        <v>514</v>
      </c>
      <c r="C94" s="4" t="s">
        <v>182</v>
      </c>
      <c r="D94" s="217">
        <v>44735.427950266203</v>
      </c>
    </row>
    <row r="95" spans="1:4" ht="15">
      <c r="A95" s="17">
        <v>91</v>
      </c>
      <c r="B95" s="4" t="s">
        <v>515</v>
      </c>
      <c r="C95" s="4" t="s">
        <v>333</v>
      </c>
      <c r="D95" s="217">
        <v>44735.428695104165</v>
      </c>
    </row>
    <row r="96" spans="1:4" ht="15">
      <c r="A96" s="17">
        <v>92</v>
      </c>
      <c r="B96" s="4" t="s">
        <v>516</v>
      </c>
      <c r="C96" s="4" t="s">
        <v>188</v>
      </c>
      <c r="D96" s="217">
        <v>44735.430077349534</v>
      </c>
    </row>
    <row r="97" spans="1:4" ht="15">
      <c r="A97" s="17">
        <v>93</v>
      </c>
      <c r="B97" s="4" t="s">
        <v>517</v>
      </c>
      <c r="C97" s="4" t="s">
        <v>183</v>
      </c>
      <c r="D97" s="217">
        <v>44735.431067048608</v>
      </c>
    </row>
    <row r="98" spans="1:4" ht="15">
      <c r="A98" s="17">
        <v>94</v>
      </c>
      <c r="B98" s="4" t="s">
        <v>518</v>
      </c>
      <c r="C98" s="4" t="s">
        <v>187</v>
      </c>
      <c r="D98" s="217">
        <v>44735.431711493053</v>
      </c>
    </row>
    <row r="99" spans="1:4" ht="15">
      <c r="A99" s="17">
        <v>95</v>
      </c>
      <c r="B99" s="4" t="s">
        <v>520</v>
      </c>
      <c r="C99" s="4" t="s">
        <v>183</v>
      </c>
      <c r="D99" s="217">
        <v>44735.433325659724</v>
      </c>
    </row>
    <row r="100" spans="1:4" ht="15">
      <c r="A100" s="17">
        <v>96</v>
      </c>
      <c r="B100" s="4" t="s">
        <v>521</v>
      </c>
      <c r="C100" s="4" t="s">
        <v>181</v>
      </c>
      <c r="D100" s="217">
        <v>44735.434207407408</v>
      </c>
    </row>
    <row r="101" spans="1:4" ht="15">
      <c r="A101" s="17">
        <v>97</v>
      </c>
      <c r="B101" s="4" t="s">
        <v>522</v>
      </c>
      <c r="C101" s="4" t="s">
        <v>191</v>
      </c>
      <c r="D101" s="217">
        <v>44735.435196145831</v>
      </c>
    </row>
    <row r="102" spans="1:4" ht="15">
      <c r="A102" s="17">
        <v>98</v>
      </c>
      <c r="B102" s="4" t="s">
        <v>523</v>
      </c>
      <c r="C102" s="4" t="s">
        <v>179</v>
      </c>
      <c r="D102" s="217">
        <v>44735.672262766202</v>
      </c>
    </row>
    <row r="103" spans="1:4" ht="15">
      <c r="A103" s="17">
        <v>99</v>
      </c>
      <c r="B103" s="4" t="s">
        <v>524</v>
      </c>
      <c r="C103" s="4" t="s">
        <v>179</v>
      </c>
      <c r="D103" s="217">
        <v>44735.441916666663</v>
      </c>
    </row>
    <row r="104" spans="1:4" ht="15">
      <c r="A104" s="17">
        <v>100</v>
      </c>
      <c r="B104" s="4" t="s">
        <v>525</v>
      </c>
      <c r="C104" s="4" t="s">
        <v>179</v>
      </c>
      <c r="D104" s="217">
        <v>44735.443169594902</v>
      </c>
    </row>
    <row r="105" spans="1:4" ht="15">
      <c r="A105" s="17">
        <v>101</v>
      </c>
      <c r="B105" s="4" t="s">
        <v>526</v>
      </c>
      <c r="C105" s="4" t="s">
        <v>191</v>
      </c>
      <c r="D105" s="217">
        <v>44735.661583182868</v>
      </c>
    </row>
    <row r="106" spans="1:4" ht="15">
      <c r="A106" s="17">
        <v>102</v>
      </c>
      <c r="B106" s="4" t="s">
        <v>527</v>
      </c>
      <c r="C106" s="4" t="s">
        <v>179</v>
      </c>
      <c r="D106" s="217">
        <v>44735.662449421296</v>
      </c>
    </row>
    <row r="107" spans="1:4" ht="15">
      <c r="A107" s="17">
        <v>103</v>
      </c>
      <c r="B107" s="4" t="s">
        <v>528</v>
      </c>
      <c r="C107" s="4" t="s">
        <v>179</v>
      </c>
      <c r="D107" s="217">
        <v>44735.668496759259</v>
      </c>
    </row>
    <row r="108" spans="1:4" ht="15">
      <c r="A108" s="17">
        <v>104</v>
      </c>
      <c r="B108" s="4" t="s">
        <v>529</v>
      </c>
      <c r="C108" s="4" t="s">
        <v>179</v>
      </c>
      <c r="D108" s="217">
        <v>44735.669997372686</v>
      </c>
    </row>
    <row r="109" spans="1:4" ht="15">
      <c r="A109" s="17">
        <v>105</v>
      </c>
      <c r="B109" s="4" t="s">
        <v>530</v>
      </c>
      <c r="C109" s="4" t="s">
        <v>181</v>
      </c>
      <c r="D109" s="217">
        <v>44735.663161689816</v>
      </c>
    </row>
    <row r="110" spans="1:4" ht="15">
      <c r="A110" s="17">
        <v>106</v>
      </c>
      <c r="B110" s="4" t="s">
        <v>531</v>
      </c>
      <c r="C110" s="4" t="s">
        <v>342</v>
      </c>
      <c r="D110" s="217">
        <v>44735.667120983795</v>
      </c>
    </row>
    <row r="111" spans="1:4" ht="15">
      <c r="A111" s="17">
        <v>107</v>
      </c>
      <c r="B111" s="4" t="s">
        <v>532</v>
      </c>
      <c r="C111" s="4" t="s">
        <v>179</v>
      </c>
      <c r="D111" s="217">
        <v>44735.425009687497</v>
      </c>
    </row>
    <row r="112" spans="1:4" ht="15">
      <c r="A112" s="17">
        <v>108</v>
      </c>
      <c r="B112" s="4" t="s">
        <v>538</v>
      </c>
      <c r="C112" s="4" t="s">
        <v>180</v>
      </c>
      <c r="D112" s="217">
        <v>44735.424107060186</v>
      </c>
    </row>
    <row r="113" spans="1:4" ht="15">
      <c r="A113" s="17">
        <v>109</v>
      </c>
      <c r="B113" s="4" t="s">
        <v>539</v>
      </c>
      <c r="C113" s="4" t="s">
        <v>182</v>
      </c>
      <c r="D113" s="217">
        <v>44734.615783067129</v>
      </c>
    </row>
    <row r="114" spans="1:4" ht="15" customHeight="1">
      <c r="A114" s="17">
        <v>110</v>
      </c>
      <c r="B114" s="4" t="s">
        <v>512</v>
      </c>
      <c r="C114" s="4" t="s">
        <v>180</v>
      </c>
      <c r="D114" s="217">
        <v>44734.616727280089</v>
      </c>
    </row>
    <row r="115" spans="1:4" ht="15" customHeight="1">
      <c r="A115" s="17">
        <v>111</v>
      </c>
      <c r="B115" s="4" t="s">
        <v>513</v>
      </c>
      <c r="C115" s="4" t="s">
        <v>184</v>
      </c>
      <c r="D115" s="217">
        <v>44734.617173148145</v>
      </c>
    </row>
    <row r="116" spans="1:4" ht="15" customHeight="1">
      <c r="A116" s="17">
        <v>112</v>
      </c>
      <c r="B116" s="4" t="s">
        <v>514</v>
      </c>
      <c r="C116" s="4" t="s">
        <v>182</v>
      </c>
      <c r="D116" s="217">
        <v>44734.617853090276</v>
      </c>
    </row>
    <row r="117" spans="1:4" ht="15" customHeight="1">
      <c r="A117" s="17">
        <v>113</v>
      </c>
      <c r="B117" s="4" t="s">
        <v>515</v>
      </c>
      <c r="C117" s="4" t="s">
        <v>333</v>
      </c>
      <c r="D117" s="217">
        <v>44734.618652118057</v>
      </c>
    </row>
    <row r="118" spans="1:4" ht="15" customHeight="1">
      <c r="A118" s="17">
        <v>114</v>
      </c>
      <c r="B118" s="4" t="s">
        <v>516</v>
      </c>
      <c r="C118" s="4" t="s">
        <v>188</v>
      </c>
      <c r="D118" s="217">
        <v>44734.619410150459</v>
      </c>
    </row>
    <row r="119" spans="1:4" ht="15" customHeight="1">
      <c r="A119" s="17">
        <v>115</v>
      </c>
      <c r="B119" s="4" t="s">
        <v>517</v>
      </c>
      <c r="C119" s="4" t="s">
        <v>183</v>
      </c>
      <c r="D119" s="217">
        <v>44734.621214432867</v>
      </c>
    </row>
    <row r="120" spans="1:4" ht="15" customHeight="1">
      <c r="A120" s="17">
        <v>116</v>
      </c>
      <c r="B120" s="4" t="s">
        <v>518</v>
      </c>
      <c r="C120" s="4" t="s">
        <v>187</v>
      </c>
      <c r="D120" s="217">
        <v>44734.622773344905</v>
      </c>
    </row>
    <row r="121" spans="1:4" ht="15" customHeight="1">
      <c r="A121" s="17">
        <v>117</v>
      </c>
      <c r="B121" s="4" t="s">
        <v>519</v>
      </c>
      <c r="C121" s="4" t="s">
        <v>180</v>
      </c>
      <c r="D121" s="217">
        <v>44735.671268437502</v>
      </c>
    </row>
    <row r="122" spans="1:4" ht="15" customHeight="1">
      <c r="A122" s="17">
        <v>118</v>
      </c>
      <c r="B122" s="4" t="s">
        <v>520</v>
      </c>
      <c r="C122" s="4" t="s">
        <v>183</v>
      </c>
      <c r="D122" s="217">
        <v>44734.534411030094</v>
      </c>
    </row>
    <row r="123" spans="1:4" ht="15" customHeight="1">
      <c r="A123" s="17">
        <v>119</v>
      </c>
      <c r="B123" s="4" t="s">
        <v>521</v>
      </c>
      <c r="C123" s="4" t="s">
        <v>181</v>
      </c>
      <c r="D123" s="217">
        <v>44734.530137928239</v>
      </c>
    </row>
    <row r="124" spans="1:4" ht="15" customHeight="1">
      <c r="A124" s="17">
        <v>120</v>
      </c>
      <c r="B124" s="4" t="s">
        <v>522</v>
      </c>
      <c r="C124" s="4" t="s">
        <v>191</v>
      </c>
      <c r="D124" s="217">
        <v>44734.509312812501</v>
      </c>
    </row>
    <row r="125" spans="1:4" ht="15" customHeight="1">
      <c r="A125" s="17">
        <v>121</v>
      </c>
      <c r="B125" s="4" t="s">
        <v>525</v>
      </c>
      <c r="C125" s="4" t="s">
        <v>179</v>
      </c>
      <c r="D125" s="217">
        <v>44734.508508946754</v>
      </c>
    </row>
    <row r="126" spans="1:4" ht="15" customHeight="1">
      <c r="A126" s="17">
        <v>122</v>
      </c>
      <c r="B126" s="4" t="s">
        <v>527</v>
      </c>
      <c r="C126" s="4" t="s">
        <v>179</v>
      </c>
      <c r="D126" s="217">
        <v>44734.507635150461</v>
      </c>
    </row>
    <row r="127" spans="1:4" ht="15" customHeight="1">
      <c r="A127" s="17">
        <v>123</v>
      </c>
      <c r="B127" s="4" t="s">
        <v>523</v>
      </c>
      <c r="C127" s="4" t="s">
        <v>179</v>
      </c>
      <c r="D127" s="217">
        <v>44734.506733136572</v>
      </c>
    </row>
    <row r="128" spans="1:4" ht="15" customHeight="1">
      <c r="A128" s="17">
        <v>124</v>
      </c>
      <c r="B128" s="4" t="s">
        <v>524</v>
      </c>
      <c r="C128" s="4" t="s">
        <v>179</v>
      </c>
      <c r="D128" s="217">
        <v>44734.505425034724</v>
      </c>
    </row>
    <row r="129" spans="1:4" ht="15" customHeight="1">
      <c r="A129" s="17">
        <v>125</v>
      </c>
      <c r="B129" s="4" t="s">
        <v>540</v>
      </c>
      <c r="C129" s="4" t="s">
        <v>185</v>
      </c>
      <c r="D129" s="217">
        <v>44734.503568599532</v>
      </c>
    </row>
    <row r="130" spans="1:4" ht="15" customHeight="1">
      <c r="A130" s="17">
        <v>126</v>
      </c>
      <c r="B130" s="4" t="s">
        <v>526</v>
      </c>
      <c r="C130" s="4" t="s">
        <v>191</v>
      </c>
      <c r="D130" s="217">
        <v>44734.501421099536</v>
      </c>
    </row>
    <row r="131" spans="1:4" ht="15" customHeight="1">
      <c r="A131" s="17">
        <v>127</v>
      </c>
      <c r="B131" s="4" t="s">
        <v>528</v>
      </c>
      <c r="C131" s="4" t="s">
        <v>179</v>
      </c>
      <c r="D131" s="217">
        <v>44734.495442905092</v>
      </c>
    </row>
    <row r="132" spans="1:4" ht="15" customHeight="1">
      <c r="A132" s="17">
        <v>128</v>
      </c>
      <c r="B132" s="4" t="s">
        <v>529</v>
      </c>
      <c r="C132" s="4" t="s">
        <v>179</v>
      </c>
      <c r="D132" s="217">
        <v>44734.49261898148</v>
      </c>
    </row>
    <row r="133" spans="1:4" ht="15" customHeight="1">
      <c r="A133" s="17">
        <v>129</v>
      </c>
      <c r="B133" s="4" t="s">
        <v>530</v>
      </c>
      <c r="C133" s="4" t="s">
        <v>181</v>
      </c>
      <c r="D133" s="217">
        <v>44734.466755173613</v>
      </c>
    </row>
    <row r="134" spans="1:4" ht="15" customHeight="1">
      <c r="A134" s="17">
        <v>130</v>
      </c>
      <c r="B134" s="4" t="s">
        <v>531</v>
      </c>
      <c r="C134" s="4" t="s">
        <v>342</v>
      </c>
      <c r="D134" s="217">
        <v>44734.465846296298</v>
      </c>
    </row>
    <row r="135" spans="1:4" ht="15" customHeight="1">
      <c r="A135" s="17">
        <v>131</v>
      </c>
      <c r="B135" s="4" t="s">
        <v>532</v>
      </c>
      <c r="C135" s="45" t="s">
        <v>179</v>
      </c>
      <c r="D135" s="56">
        <v>44734.465413506943</v>
      </c>
    </row>
    <row r="136" spans="1:4" ht="15" customHeight="1">
      <c r="A136" s="17">
        <v>132</v>
      </c>
      <c r="B136" s="4" t="s">
        <v>541</v>
      </c>
      <c r="C136" s="45" t="s">
        <v>179</v>
      </c>
      <c r="D136" s="56">
        <v>44734.463842094905</v>
      </c>
    </row>
    <row r="137" spans="1:4" ht="15" customHeight="1">
      <c r="A137" s="17">
        <v>133</v>
      </c>
      <c r="B137" s="4" t="s">
        <v>542</v>
      </c>
      <c r="C137" s="45" t="s">
        <v>182</v>
      </c>
      <c r="D137" s="56">
        <v>44732.430031597221</v>
      </c>
    </row>
    <row r="138" spans="1:4" ht="15" customHeight="1">
      <c r="A138" s="17">
        <v>134</v>
      </c>
      <c r="B138" s="4" t="s">
        <v>543</v>
      </c>
      <c r="C138" s="45" t="s">
        <v>183</v>
      </c>
      <c r="D138" s="56">
        <v>44731.416170567129</v>
      </c>
    </row>
    <row r="139" spans="1:4" ht="15" customHeight="1">
      <c r="A139" s="17">
        <v>135</v>
      </c>
      <c r="B139" s="4" t="s">
        <v>532</v>
      </c>
      <c r="C139" s="45" t="s">
        <v>179</v>
      </c>
      <c r="D139" s="56">
        <v>44731.421396840276</v>
      </c>
    </row>
    <row r="140" spans="1:4" ht="15" customHeight="1">
      <c r="A140" s="17">
        <v>136</v>
      </c>
      <c r="B140" s="4" t="s">
        <v>531</v>
      </c>
      <c r="C140" s="45" t="s">
        <v>342</v>
      </c>
      <c r="D140" s="56">
        <v>44731.811152743052</v>
      </c>
    </row>
    <row r="141" spans="1:4" ht="15" customHeight="1">
      <c r="A141" s="17">
        <v>137</v>
      </c>
      <c r="B141" s="4" t="s">
        <v>530</v>
      </c>
      <c r="C141" s="45" t="s">
        <v>181</v>
      </c>
      <c r="D141" s="56">
        <v>44731.810449999997</v>
      </c>
    </row>
    <row r="142" spans="1:4" ht="15" customHeight="1">
      <c r="A142" s="17">
        <v>138</v>
      </c>
      <c r="B142" s="4" t="s">
        <v>529</v>
      </c>
      <c r="C142" s="45" t="s">
        <v>179</v>
      </c>
      <c r="D142" s="56">
        <v>44731.418024918981</v>
      </c>
    </row>
    <row r="143" spans="1:4" ht="15" customHeight="1">
      <c r="A143" s="17">
        <v>139</v>
      </c>
      <c r="B143" s="4" t="s">
        <v>528</v>
      </c>
      <c r="C143" s="45" t="s">
        <v>179</v>
      </c>
      <c r="D143" s="56">
        <v>44731.417241354167</v>
      </c>
    </row>
    <row r="144" spans="1:4" ht="15" customHeight="1">
      <c r="A144" s="17">
        <v>140</v>
      </c>
      <c r="B144" s="4" t="s">
        <v>527</v>
      </c>
      <c r="C144" s="45" t="s">
        <v>179</v>
      </c>
      <c r="D144" s="56">
        <v>44731.808655289351</v>
      </c>
    </row>
    <row r="145" spans="1:4" ht="15" customHeight="1">
      <c r="A145" s="17">
        <v>141</v>
      </c>
      <c r="B145" s="4" t="s">
        <v>526</v>
      </c>
      <c r="C145" s="45" t="s">
        <v>191</v>
      </c>
      <c r="D145" s="56">
        <v>44731.805263807866</v>
      </c>
    </row>
    <row r="146" spans="1:4" ht="15" customHeight="1">
      <c r="A146" s="17">
        <v>142</v>
      </c>
      <c r="B146" s="4" t="s">
        <v>525</v>
      </c>
      <c r="C146" s="45" t="s">
        <v>179</v>
      </c>
      <c r="D146" s="56">
        <v>44731.804314004628</v>
      </c>
    </row>
    <row r="147" spans="1:4" ht="15" customHeight="1">
      <c r="A147" s="17">
        <v>143</v>
      </c>
      <c r="B147" s="4" t="s">
        <v>524</v>
      </c>
      <c r="C147" s="45" t="s">
        <v>179</v>
      </c>
      <c r="D147" s="56">
        <v>44731.803268136573</v>
      </c>
    </row>
    <row r="148" spans="1:4" ht="15" customHeight="1">
      <c r="A148" s="17">
        <v>144</v>
      </c>
      <c r="B148" s="4" t="s">
        <v>523</v>
      </c>
      <c r="C148" s="45" t="s">
        <v>179</v>
      </c>
      <c r="D148" s="56">
        <v>44731.802032141204</v>
      </c>
    </row>
    <row r="149" spans="1:4" ht="15" customHeight="1">
      <c r="A149" s="17">
        <v>145</v>
      </c>
      <c r="B149" s="4" t="s">
        <v>522</v>
      </c>
      <c r="C149" s="56" t="s">
        <v>191</v>
      </c>
      <c r="D149" s="56">
        <v>44731.800654710649</v>
      </c>
    </row>
    <row r="150" spans="1:4" ht="15" customHeight="1">
      <c r="A150" s="17">
        <v>146</v>
      </c>
      <c r="B150" s="4" t="s">
        <v>521</v>
      </c>
      <c r="C150" s="56" t="s">
        <v>181</v>
      </c>
      <c r="D150" s="56">
        <v>44731.799964039346</v>
      </c>
    </row>
    <row r="151" spans="1:4" ht="15" customHeight="1">
      <c r="A151" s="17">
        <v>147</v>
      </c>
      <c r="B151" s="4" t="s">
        <v>520</v>
      </c>
      <c r="C151" s="56" t="s">
        <v>183</v>
      </c>
      <c r="D151" s="56">
        <v>44731.799070868052</v>
      </c>
    </row>
    <row r="152" spans="1:4" ht="15" customHeight="1">
      <c r="A152" s="17">
        <v>148</v>
      </c>
      <c r="B152" s="4" t="s">
        <v>519</v>
      </c>
      <c r="C152" s="56" t="s">
        <v>180</v>
      </c>
      <c r="D152" s="56">
        <v>44731.798270451385</v>
      </c>
    </row>
    <row r="153" spans="1:4" ht="15" customHeight="1">
      <c r="A153" s="17">
        <v>149</v>
      </c>
      <c r="B153" s="4" t="s">
        <v>518</v>
      </c>
      <c r="C153" s="56" t="s">
        <v>187</v>
      </c>
      <c r="D153" s="56">
        <v>44731.79596103009</v>
      </c>
    </row>
    <row r="154" spans="1:4" ht="15" customHeight="1">
      <c r="A154" s="17">
        <v>150</v>
      </c>
      <c r="B154" s="4" t="s">
        <v>517</v>
      </c>
      <c r="C154" s="56" t="s">
        <v>183</v>
      </c>
      <c r="D154" s="56">
        <v>44731.415304085647</v>
      </c>
    </row>
    <row r="155" spans="1:4" ht="15" customHeight="1">
      <c r="A155" s="17">
        <v>151</v>
      </c>
      <c r="B155" s="4" t="s">
        <v>516</v>
      </c>
      <c r="C155" s="56" t="s">
        <v>188</v>
      </c>
      <c r="D155" s="56">
        <v>44731.413929710645</v>
      </c>
    </row>
    <row r="156" spans="1:4" ht="15" customHeight="1">
      <c r="A156" s="17">
        <v>152</v>
      </c>
      <c r="B156" s="4" t="s">
        <v>515</v>
      </c>
      <c r="C156" s="56" t="s">
        <v>333</v>
      </c>
      <c r="D156" s="56">
        <v>44731.411743946759</v>
      </c>
    </row>
    <row r="157" spans="1:4" ht="15" customHeight="1">
      <c r="A157" s="17">
        <v>153</v>
      </c>
      <c r="B157" s="4" t="s">
        <v>514</v>
      </c>
      <c r="C157" s="56" t="s">
        <v>182</v>
      </c>
      <c r="D157" s="56">
        <v>44731.406435613426</v>
      </c>
    </row>
    <row r="158" spans="1:4" ht="15" customHeight="1">
      <c r="A158" s="17">
        <v>154</v>
      </c>
      <c r="B158" s="4" t="s">
        <v>513</v>
      </c>
      <c r="C158" s="56" t="s">
        <v>184</v>
      </c>
      <c r="D158" s="56">
        <v>44731.404782523146</v>
      </c>
    </row>
    <row r="159" spans="1:4" ht="15" customHeight="1">
      <c r="A159" s="17">
        <v>155</v>
      </c>
      <c r="B159" s="4" t="s">
        <v>544</v>
      </c>
      <c r="C159" s="56" t="s">
        <v>179</v>
      </c>
      <c r="D159" s="56">
        <v>44731.403055983792</v>
      </c>
    </row>
    <row r="160" spans="1:4" ht="15" customHeight="1">
      <c r="A160" s="17">
        <v>156</v>
      </c>
      <c r="B160" s="4" t="s">
        <v>233</v>
      </c>
      <c r="C160" s="56" t="s">
        <v>179</v>
      </c>
      <c r="D160" s="56">
        <v>44728.845608020834</v>
      </c>
    </row>
    <row r="161" spans="1:4" ht="15" customHeight="1">
      <c r="A161" s="17">
        <v>157</v>
      </c>
      <c r="B161" s="4" t="s">
        <v>528</v>
      </c>
      <c r="C161" s="56" t="s">
        <v>179</v>
      </c>
      <c r="D161" s="56">
        <v>44728.844920254625</v>
      </c>
    </row>
    <row r="162" spans="1:4" ht="15" customHeight="1">
      <c r="A162" s="17">
        <v>158</v>
      </c>
      <c r="B162" s="4" t="s">
        <v>234</v>
      </c>
      <c r="C162" s="56" t="s">
        <v>179</v>
      </c>
      <c r="D162" s="56">
        <v>44728.844019641205</v>
      </c>
    </row>
    <row r="163" spans="1:4" ht="15" customHeight="1">
      <c r="A163" s="17">
        <v>159</v>
      </c>
      <c r="B163" s="4" t="s">
        <v>530</v>
      </c>
      <c r="C163" s="56" t="s">
        <v>181</v>
      </c>
      <c r="D163" s="56">
        <v>44728.842985451389</v>
      </c>
    </row>
    <row r="164" spans="1:4" ht="15" customHeight="1">
      <c r="A164" s="17">
        <v>160</v>
      </c>
      <c r="B164" s="4" t="s">
        <v>531</v>
      </c>
      <c r="C164" s="56" t="s">
        <v>342</v>
      </c>
      <c r="D164" s="56">
        <v>44728.84190219907</v>
      </c>
    </row>
    <row r="165" spans="1:4" ht="15" customHeight="1">
      <c r="A165" s="17">
        <v>161</v>
      </c>
      <c r="B165" s="4" t="s">
        <v>545</v>
      </c>
      <c r="C165" s="56" t="s">
        <v>180</v>
      </c>
      <c r="D165" s="56">
        <v>44728.468350925927</v>
      </c>
    </row>
    <row r="166" spans="1:4" ht="15" customHeight="1">
      <c r="A166" s="17">
        <v>162</v>
      </c>
      <c r="B166" s="4" t="s">
        <v>233</v>
      </c>
      <c r="C166" s="56" t="s">
        <v>179</v>
      </c>
      <c r="D166" s="56">
        <v>44728.463819525459</v>
      </c>
    </row>
    <row r="167" spans="1:4" ht="15" customHeight="1">
      <c r="A167" s="17">
        <v>163</v>
      </c>
      <c r="B167" s="4" t="s">
        <v>528</v>
      </c>
      <c r="C167" s="56" t="s">
        <v>179</v>
      </c>
      <c r="D167" s="56">
        <v>44728.463094942126</v>
      </c>
    </row>
    <row r="168" spans="1:4" ht="15" customHeight="1">
      <c r="A168" s="17">
        <v>164</v>
      </c>
      <c r="B168" s="4" t="s">
        <v>530</v>
      </c>
      <c r="C168" s="56" t="s">
        <v>181</v>
      </c>
      <c r="D168" s="56">
        <v>44728.462338622681</v>
      </c>
    </row>
    <row r="169" spans="1:4" ht="15" customHeight="1">
      <c r="A169" s="17">
        <v>165</v>
      </c>
      <c r="B169" s="4" t="s">
        <v>234</v>
      </c>
      <c r="C169" s="56" t="s">
        <v>179</v>
      </c>
      <c r="D169" s="56">
        <v>44728.461864930556</v>
      </c>
    </row>
    <row r="170" spans="1:4" ht="15" customHeight="1">
      <c r="A170" s="17">
        <v>166</v>
      </c>
      <c r="B170" s="4" t="s">
        <v>531</v>
      </c>
      <c r="C170" s="56" t="s">
        <v>342</v>
      </c>
      <c r="D170" s="56">
        <v>44728.460659571756</v>
      </c>
    </row>
    <row r="171" spans="1:4" ht="15" customHeight="1">
      <c r="A171" s="17">
        <v>167</v>
      </c>
      <c r="B171" s="4" t="s">
        <v>517</v>
      </c>
      <c r="C171" s="56" t="s">
        <v>183</v>
      </c>
      <c r="D171" s="56">
        <v>44727.465549965273</v>
      </c>
    </row>
    <row r="172" spans="1:4" ht="15" customHeight="1">
      <c r="A172" s="17">
        <v>168</v>
      </c>
      <c r="B172" s="4" t="s">
        <v>516</v>
      </c>
      <c r="C172" s="56" t="s">
        <v>188</v>
      </c>
      <c r="D172" s="56">
        <v>44727.464518090273</v>
      </c>
    </row>
    <row r="173" spans="1:4" ht="15" customHeight="1">
      <c r="A173" s="17">
        <v>169</v>
      </c>
      <c r="B173" s="4" t="s">
        <v>515</v>
      </c>
      <c r="C173" s="56" t="s">
        <v>333</v>
      </c>
      <c r="D173" s="56">
        <v>44727.463524537037</v>
      </c>
    </row>
    <row r="174" spans="1:4" ht="15" customHeight="1">
      <c r="A174" s="17">
        <v>170</v>
      </c>
      <c r="B174" s="4" t="s">
        <v>514</v>
      </c>
      <c r="C174" s="56" t="s">
        <v>182</v>
      </c>
      <c r="D174" s="56">
        <v>44727.458033831019</v>
      </c>
    </row>
    <row r="175" spans="1:4" ht="15" customHeight="1">
      <c r="A175" s="17">
        <v>171</v>
      </c>
      <c r="B175" s="4" t="s">
        <v>513</v>
      </c>
      <c r="C175" s="56" t="s">
        <v>184</v>
      </c>
      <c r="D175" s="56">
        <v>44727.457102696761</v>
      </c>
    </row>
    <row r="176" spans="1:4" ht="15" customHeight="1">
      <c r="A176" s="17">
        <v>172</v>
      </c>
      <c r="B176" s="4" t="s">
        <v>510</v>
      </c>
      <c r="C176" s="56" t="s">
        <v>179</v>
      </c>
      <c r="D176" s="56">
        <v>44727.455296643515</v>
      </c>
    </row>
    <row r="177" spans="1:4" ht="15" customHeight="1">
      <c r="A177" s="17">
        <v>173</v>
      </c>
      <c r="B177" s="4" t="s">
        <v>529</v>
      </c>
      <c r="C177" s="56" t="s">
        <v>179</v>
      </c>
      <c r="D177" s="56">
        <v>44727.454538888887</v>
      </c>
    </row>
    <row r="178" spans="1:4" ht="15" customHeight="1">
      <c r="A178" s="17">
        <v>174</v>
      </c>
      <c r="B178" s="4" t="s">
        <v>232</v>
      </c>
      <c r="C178" s="56" t="s">
        <v>192</v>
      </c>
      <c r="D178" s="56">
        <v>44727.453383483793</v>
      </c>
    </row>
    <row r="179" spans="1:4" ht="15" customHeight="1">
      <c r="A179" s="17">
        <v>175</v>
      </c>
      <c r="B179" s="4" t="s">
        <v>527</v>
      </c>
      <c r="C179" s="56" t="s">
        <v>179</v>
      </c>
      <c r="D179" s="56">
        <v>44727.452759988424</v>
      </c>
    </row>
    <row r="180" spans="1:4" ht="15" customHeight="1">
      <c r="A180" s="17">
        <v>176</v>
      </c>
      <c r="B180" s="4" t="s">
        <v>528</v>
      </c>
      <c r="C180" s="56" t="s">
        <v>179</v>
      </c>
      <c r="D180" s="56">
        <v>44727.452016898147</v>
      </c>
    </row>
    <row r="181" spans="1:4" ht="15" customHeight="1">
      <c r="A181" s="17">
        <v>177</v>
      </c>
      <c r="B181" s="4" t="s">
        <v>233</v>
      </c>
      <c r="C181" s="56" t="s">
        <v>179</v>
      </c>
      <c r="D181" s="56">
        <v>44727.451212071755</v>
      </c>
    </row>
    <row r="182" spans="1:4" ht="15" customHeight="1">
      <c r="A182" s="17">
        <v>178</v>
      </c>
      <c r="B182" s="4" t="s">
        <v>234</v>
      </c>
      <c r="C182" s="56" t="s">
        <v>179</v>
      </c>
      <c r="D182" s="56">
        <v>44727.450039004631</v>
      </c>
    </row>
    <row r="183" spans="1:4" ht="15" customHeight="1">
      <c r="A183" s="17">
        <v>179</v>
      </c>
      <c r="B183" s="4" t="s">
        <v>531</v>
      </c>
      <c r="C183" s="56" t="s">
        <v>342</v>
      </c>
      <c r="D183" s="56">
        <v>44727.448446562499</v>
      </c>
    </row>
    <row r="184" spans="1:4" ht="15" customHeight="1">
      <c r="A184" s="17">
        <v>180</v>
      </c>
      <c r="B184" s="4" t="s">
        <v>532</v>
      </c>
      <c r="C184" s="56" t="s">
        <v>179</v>
      </c>
      <c r="D184" s="56">
        <v>44726.567774537034</v>
      </c>
    </row>
    <row r="185" spans="1:4" ht="15" customHeight="1">
      <c r="A185" s="17">
        <v>181</v>
      </c>
      <c r="B185" s="4" t="s">
        <v>530</v>
      </c>
      <c r="C185" s="56" t="s">
        <v>181</v>
      </c>
      <c r="D185" s="56">
        <v>44726.566777858796</v>
      </c>
    </row>
    <row r="186" spans="1:4" ht="15" customHeight="1">
      <c r="A186" s="17">
        <v>182</v>
      </c>
      <c r="B186" s="4" t="s">
        <v>529</v>
      </c>
      <c r="C186" s="56" t="s">
        <v>179</v>
      </c>
      <c r="D186" s="56">
        <v>44726.565541585645</v>
      </c>
    </row>
    <row r="187" spans="1:4" ht="15" customHeight="1">
      <c r="A187" s="17">
        <v>183</v>
      </c>
      <c r="B187" s="4" t="s">
        <v>229</v>
      </c>
      <c r="C187" s="56" t="s">
        <v>184</v>
      </c>
      <c r="D187" s="56">
        <v>44726.565187349537</v>
      </c>
    </row>
    <row r="188" spans="1:4" ht="15" customHeight="1">
      <c r="A188" s="17">
        <v>184</v>
      </c>
      <c r="B188" s="4" t="s">
        <v>231</v>
      </c>
      <c r="C188" s="56" t="s">
        <v>179</v>
      </c>
      <c r="D188" s="56">
        <v>44726.563906053241</v>
      </c>
    </row>
    <row r="189" spans="1:4" ht="15" customHeight="1">
      <c r="A189" s="17">
        <v>185</v>
      </c>
      <c r="B189" s="4" t="s">
        <v>511</v>
      </c>
      <c r="C189" s="56" t="s">
        <v>184</v>
      </c>
      <c r="D189" s="56">
        <v>44726.563164004627</v>
      </c>
    </row>
    <row r="190" spans="1:4" ht="15" customHeight="1">
      <c r="A190" s="17">
        <v>186</v>
      </c>
      <c r="B190" s="4" t="s">
        <v>232</v>
      </c>
      <c r="C190" s="56" t="s">
        <v>192</v>
      </c>
      <c r="D190" s="56">
        <v>44726.562622025463</v>
      </c>
    </row>
    <row r="191" spans="1:4" ht="15" customHeight="1">
      <c r="A191" s="17">
        <v>187</v>
      </c>
      <c r="B191" s="4" t="s">
        <v>527</v>
      </c>
      <c r="C191" s="56" t="s">
        <v>179</v>
      </c>
      <c r="D191" s="56">
        <v>44726.45893429398</v>
      </c>
    </row>
    <row r="192" spans="1:4" ht="15" customHeight="1">
      <c r="A192" s="17">
        <v>188</v>
      </c>
      <c r="B192" s="4" t="s">
        <v>233</v>
      </c>
      <c r="C192" s="56" t="s">
        <v>179</v>
      </c>
      <c r="D192" s="56">
        <v>44726.458163275463</v>
      </c>
    </row>
    <row r="193" spans="1:4" ht="15" customHeight="1">
      <c r="A193" s="17">
        <v>189</v>
      </c>
      <c r="B193" s="4" t="s">
        <v>528</v>
      </c>
      <c r="C193" s="56" t="s">
        <v>179</v>
      </c>
      <c r="D193" s="56">
        <v>44726.456928125001</v>
      </c>
    </row>
    <row r="194" spans="1:4" ht="15" customHeight="1">
      <c r="A194" s="17">
        <v>190</v>
      </c>
      <c r="B194" s="4" t="s">
        <v>234</v>
      </c>
      <c r="C194" s="56" t="s">
        <v>179</v>
      </c>
      <c r="D194" s="56">
        <v>44726.456214502316</v>
      </c>
    </row>
    <row r="195" spans="1:4" ht="15" customHeight="1">
      <c r="A195" s="17">
        <v>191</v>
      </c>
      <c r="B195" s="4" t="s">
        <v>531</v>
      </c>
      <c r="C195" s="56" t="s">
        <v>342</v>
      </c>
      <c r="D195" s="56">
        <v>44726.454160532405</v>
      </c>
    </row>
    <row r="196" spans="1:4" ht="15" customHeight="1">
      <c r="A196" s="17">
        <v>192</v>
      </c>
      <c r="B196" s="4" t="s">
        <v>510</v>
      </c>
      <c r="C196" s="56" t="s">
        <v>179</v>
      </c>
      <c r="D196" s="56">
        <v>44726.45311412037</v>
      </c>
    </row>
    <row r="197" spans="1:4" ht="15" customHeight="1">
      <c r="A197" s="17">
        <v>193</v>
      </c>
      <c r="B197" s="4" t="s">
        <v>546</v>
      </c>
      <c r="C197" s="56" t="s">
        <v>179</v>
      </c>
      <c r="D197" s="56">
        <v>44723.769848692129</v>
      </c>
    </row>
    <row r="198" spans="1:4" ht="15" customHeight="1">
      <c r="A198" s="17">
        <v>194</v>
      </c>
      <c r="B198" s="4" t="s">
        <v>232</v>
      </c>
      <c r="C198" s="56" t="s">
        <v>192</v>
      </c>
      <c r="D198" s="56">
        <v>44723.766516354168</v>
      </c>
    </row>
    <row r="199" spans="1:4" ht="15" customHeight="1">
      <c r="A199" s="17">
        <v>195</v>
      </c>
      <c r="B199" s="4" t="s">
        <v>233</v>
      </c>
      <c r="C199" s="56" t="s">
        <v>179</v>
      </c>
      <c r="D199" s="56">
        <v>44723.76540694444</v>
      </c>
    </row>
    <row r="200" spans="1:4" ht="15" customHeight="1">
      <c r="A200" s="17">
        <v>196</v>
      </c>
      <c r="B200" s="4" t="s">
        <v>234</v>
      </c>
      <c r="C200" s="56" t="s">
        <v>179</v>
      </c>
      <c r="D200" s="56">
        <v>44723.764287002312</v>
      </c>
    </row>
    <row r="201" spans="1:4" ht="15" customHeight="1">
      <c r="A201" s="17">
        <v>197</v>
      </c>
      <c r="B201" s="4" t="s">
        <v>525</v>
      </c>
      <c r="C201" s="56" t="s">
        <v>179</v>
      </c>
      <c r="D201" s="56">
        <v>44722.474369525458</v>
      </c>
    </row>
    <row r="202" spans="1:4" ht="15" customHeight="1">
      <c r="A202" s="17">
        <v>198</v>
      </c>
      <c r="B202" s="4" t="s">
        <v>526</v>
      </c>
      <c r="C202" s="56" t="s">
        <v>191</v>
      </c>
      <c r="D202" s="56">
        <v>44722.490910104163</v>
      </c>
    </row>
    <row r="203" spans="1:4" ht="15" customHeight="1">
      <c r="A203" s="17">
        <v>199</v>
      </c>
      <c r="B203" s="4" t="s">
        <v>528</v>
      </c>
      <c r="C203" s="56" t="s">
        <v>179</v>
      </c>
      <c r="D203" s="56">
        <v>44722.489141469909</v>
      </c>
    </row>
    <row r="204" spans="1:4" ht="15" customHeight="1">
      <c r="A204" s="17">
        <v>200</v>
      </c>
      <c r="B204" s="4" t="s">
        <v>529</v>
      </c>
      <c r="C204" s="56" t="s">
        <v>179</v>
      </c>
      <c r="D204" s="56">
        <v>44722.488309224536</v>
      </c>
    </row>
    <row r="205" spans="1:4" ht="15" customHeight="1">
      <c r="A205" s="17">
        <v>201</v>
      </c>
      <c r="B205" s="4" t="s">
        <v>530</v>
      </c>
      <c r="C205" s="56" t="s">
        <v>181</v>
      </c>
      <c r="D205" s="56">
        <v>44722.486936886569</v>
      </c>
    </row>
    <row r="206" spans="1:4" ht="15" customHeight="1">
      <c r="A206" s="17">
        <v>202</v>
      </c>
      <c r="B206" s="4" t="s">
        <v>531</v>
      </c>
      <c r="C206" s="56" t="s">
        <v>342</v>
      </c>
      <c r="D206" s="56">
        <v>44722.485234490741</v>
      </c>
    </row>
    <row r="207" spans="1:4" ht="15" customHeight="1">
      <c r="A207" s="17">
        <v>203</v>
      </c>
      <c r="B207" s="4" t="s">
        <v>230</v>
      </c>
      <c r="C207" s="56" t="s">
        <v>179</v>
      </c>
      <c r="D207" s="56">
        <v>44722.484178159721</v>
      </c>
    </row>
    <row r="208" spans="1:4" ht="15" customHeight="1">
      <c r="A208" s="17">
        <v>204</v>
      </c>
      <c r="B208" s="4" t="s">
        <v>229</v>
      </c>
      <c r="C208" s="56" t="s">
        <v>184</v>
      </c>
      <c r="D208" s="56">
        <v>44722.479243437498</v>
      </c>
    </row>
    <row r="209" spans="1:4" ht="15" customHeight="1">
      <c r="A209" s="17">
        <v>205</v>
      </c>
      <c r="B209" s="4" t="s">
        <v>527</v>
      </c>
      <c r="C209" s="56" t="s">
        <v>179</v>
      </c>
      <c r="D209" s="56">
        <v>44722.478161956016</v>
      </c>
    </row>
    <row r="210" spans="1:4" ht="15" customHeight="1">
      <c r="A210" s="17">
        <v>206</v>
      </c>
      <c r="B210" s="4" t="s">
        <v>231</v>
      </c>
      <c r="C210" s="56" t="s">
        <v>179</v>
      </c>
      <c r="D210" s="56">
        <v>44722.47736582176</v>
      </c>
    </row>
    <row r="211" spans="1:4" ht="15" customHeight="1">
      <c r="A211" s="17">
        <v>207</v>
      </c>
      <c r="B211" s="4" t="s">
        <v>232</v>
      </c>
      <c r="C211" s="56" t="s">
        <v>192</v>
      </c>
      <c r="D211" s="56">
        <v>44722.473103668977</v>
      </c>
    </row>
    <row r="212" spans="1:4" ht="15" customHeight="1">
      <c r="A212" s="17">
        <v>208</v>
      </c>
      <c r="B212" s="4" t="s">
        <v>233</v>
      </c>
      <c r="C212" s="56" t="s">
        <v>179</v>
      </c>
      <c r="D212" s="56">
        <v>44722.471979745365</v>
      </c>
    </row>
    <row r="213" spans="1:4" ht="15" customHeight="1">
      <c r="A213" s="17">
        <v>209</v>
      </c>
      <c r="B213" s="4" t="s">
        <v>234</v>
      </c>
      <c r="C213" s="56" t="s">
        <v>179</v>
      </c>
      <c r="D213" s="56">
        <v>44722.469429594908</v>
      </c>
    </row>
    <row r="214" spans="1:4" ht="15" customHeight="1">
      <c r="A214" s="17">
        <v>210</v>
      </c>
      <c r="B214" s="4" t="s">
        <v>547</v>
      </c>
      <c r="C214" s="56" t="s">
        <v>183</v>
      </c>
      <c r="D214" s="56">
        <v>44721.767365011576</v>
      </c>
    </row>
    <row r="215" spans="1:4" ht="15" customHeight="1">
      <c r="A215" s="17">
        <v>211</v>
      </c>
      <c r="B215" s="4" t="s">
        <v>524</v>
      </c>
      <c r="C215" s="56" t="s">
        <v>179</v>
      </c>
      <c r="D215" s="56">
        <v>44721.438823761571</v>
      </c>
    </row>
    <row r="216" spans="1:4" ht="15" customHeight="1">
      <c r="A216" s="17">
        <v>212</v>
      </c>
      <c r="B216" s="4" t="s">
        <v>548</v>
      </c>
      <c r="C216" s="56" t="s">
        <v>342</v>
      </c>
      <c r="D216" s="56">
        <v>44720.86770077546</v>
      </c>
    </row>
    <row r="217" spans="1:4" ht="15" customHeight="1">
      <c r="A217" s="17">
        <v>213</v>
      </c>
      <c r="B217" s="4" t="s">
        <v>524</v>
      </c>
      <c r="C217" s="56" t="s">
        <v>179</v>
      </c>
      <c r="D217" s="56">
        <v>44720.499107094904</v>
      </c>
    </row>
    <row r="218" spans="1:4" ht="15" customHeight="1">
      <c r="A218" s="17">
        <v>214</v>
      </c>
      <c r="B218" s="4" t="s">
        <v>549</v>
      </c>
      <c r="C218" s="56" t="s">
        <v>179</v>
      </c>
      <c r="D218" s="56">
        <v>44719.721750925921</v>
      </c>
    </row>
    <row r="219" spans="1:4" ht="15" customHeight="1">
      <c r="A219" s="17">
        <v>215</v>
      </c>
      <c r="B219" s="4" t="s">
        <v>550</v>
      </c>
      <c r="C219" s="56" t="s">
        <v>182</v>
      </c>
      <c r="D219" s="56">
        <v>44719.725257754624</v>
      </c>
    </row>
    <row r="220" spans="1:4" ht="15" customHeight="1">
      <c r="A220" s="17">
        <v>216</v>
      </c>
      <c r="B220" s="4" t="s">
        <v>551</v>
      </c>
      <c r="C220" s="56" t="s">
        <v>179</v>
      </c>
      <c r="D220" s="56">
        <v>44719.720200694443</v>
      </c>
    </row>
    <row r="221" spans="1:4" ht="15" customHeight="1">
      <c r="A221" s="17">
        <v>217</v>
      </c>
      <c r="B221" s="4" t="s">
        <v>552</v>
      </c>
      <c r="C221" s="56" t="s">
        <v>179</v>
      </c>
      <c r="D221" s="56">
        <v>44719.717009641201</v>
      </c>
    </row>
    <row r="222" spans="1:4" ht="15" customHeight="1">
      <c r="A222" s="17">
        <v>218</v>
      </c>
      <c r="B222" s="4" t="s">
        <v>553</v>
      </c>
      <c r="C222" s="56" t="s">
        <v>183</v>
      </c>
      <c r="D222" s="56">
        <v>44719.705640821754</v>
      </c>
    </row>
    <row r="223" spans="1:4" ht="15" customHeight="1">
      <c r="A223" s="17">
        <v>219</v>
      </c>
      <c r="B223" s="4" t="s">
        <v>554</v>
      </c>
      <c r="C223" s="56" t="s">
        <v>180</v>
      </c>
      <c r="D223" s="56">
        <v>44710.969732256941</v>
      </c>
    </row>
    <row r="224" spans="1:4" ht="15" customHeight="1">
      <c r="A224" s="17">
        <v>220</v>
      </c>
      <c r="B224" s="4" t="s">
        <v>555</v>
      </c>
      <c r="C224" s="56" t="s">
        <v>187</v>
      </c>
      <c r="D224" s="56">
        <v>44710.970408136571</v>
      </c>
    </row>
    <row r="225" spans="1:4" ht="15" customHeight="1">
      <c r="A225" s="17">
        <v>221</v>
      </c>
      <c r="B225" s="4" t="s">
        <v>556</v>
      </c>
      <c r="C225" s="56" t="s">
        <v>179</v>
      </c>
      <c r="D225" s="56">
        <v>44708.449667939814</v>
      </c>
    </row>
    <row r="226" spans="1:4" ht="15" customHeight="1">
      <c r="A226" s="17">
        <v>222</v>
      </c>
      <c r="B226" s="4" t="s">
        <v>557</v>
      </c>
      <c r="C226" s="56" t="s">
        <v>179</v>
      </c>
      <c r="D226" s="56">
        <v>44708.451587696756</v>
      </c>
    </row>
    <row r="227" spans="1:4" ht="15" customHeight="1">
      <c r="A227" s="17">
        <v>223</v>
      </c>
      <c r="B227" s="4" t="s">
        <v>558</v>
      </c>
      <c r="C227" s="56" t="s">
        <v>180</v>
      </c>
      <c r="D227" s="56">
        <v>44708.45325165509</v>
      </c>
    </row>
    <row r="228" spans="1:4" ht="15" customHeight="1">
      <c r="A228" s="17">
        <v>224</v>
      </c>
      <c r="B228" s="4" t="s">
        <v>559</v>
      </c>
      <c r="C228" s="56" t="s">
        <v>179</v>
      </c>
      <c r="D228" s="56">
        <v>44710.963737152779</v>
      </c>
    </row>
    <row r="229" spans="1:4" ht="15" customHeight="1">
      <c r="A229" s="17">
        <v>225</v>
      </c>
      <c r="B229" s="4" t="s">
        <v>560</v>
      </c>
      <c r="C229" s="56" t="s">
        <v>180</v>
      </c>
      <c r="D229" s="56">
        <v>44710.966289618053</v>
      </c>
    </row>
    <row r="230" spans="1:4" ht="15" customHeight="1">
      <c r="A230" s="17">
        <v>226</v>
      </c>
      <c r="B230" s="4" t="s">
        <v>561</v>
      </c>
      <c r="C230" s="56" t="s">
        <v>185</v>
      </c>
      <c r="D230" s="56">
        <v>44710.966959687496</v>
      </c>
    </row>
    <row r="231" spans="1:4" ht="15" customHeight="1">
      <c r="A231" s="17">
        <v>227</v>
      </c>
      <c r="B231" s="4" t="s">
        <v>562</v>
      </c>
      <c r="C231" s="56" t="s">
        <v>185</v>
      </c>
      <c r="D231" s="56">
        <v>44710.964612881944</v>
      </c>
    </row>
    <row r="232" spans="1:4" ht="15" customHeight="1">
      <c r="A232" s="17">
        <v>228</v>
      </c>
      <c r="B232" s="4" t="s">
        <v>563</v>
      </c>
      <c r="C232" s="56" t="s">
        <v>179</v>
      </c>
      <c r="D232" s="56">
        <v>44700.657316122684</v>
      </c>
    </row>
    <row r="233" spans="1:4" ht="15" customHeight="1">
      <c r="A233" s="17">
        <v>229</v>
      </c>
      <c r="B233" s="4" t="s">
        <v>564</v>
      </c>
      <c r="C233" s="56" t="s">
        <v>183</v>
      </c>
      <c r="D233" s="56">
        <v>44700.478812268513</v>
      </c>
    </row>
    <row r="234" spans="1:4" ht="15" customHeight="1">
      <c r="A234" s="17">
        <v>230</v>
      </c>
      <c r="B234" s="4" t="s">
        <v>565</v>
      </c>
      <c r="C234" s="56" t="s">
        <v>179</v>
      </c>
      <c r="D234" s="56">
        <v>44700.474404085646</v>
      </c>
    </row>
    <row r="235" spans="1:4" ht="15" customHeight="1">
      <c r="A235" s="17">
        <v>231</v>
      </c>
      <c r="B235" s="4" t="s">
        <v>566</v>
      </c>
      <c r="C235" s="56" t="s">
        <v>179</v>
      </c>
      <c r="D235" s="56">
        <v>44700.473304363426</v>
      </c>
    </row>
    <row r="236" spans="1:4" ht="15" customHeight="1">
      <c r="A236" s="17">
        <v>232</v>
      </c>
      <c r="B236" s="4" t="s">
        <v>567</v>
      </c>
      <c r="C236" s="56" t="s">
        <v>179</v>
      </c>
      <c r="D236" s="56">
        <v>44700.471914895832</v>
      </c>
    </row>
    <row r="237" spans="1:4" ht="15" customHeight="1">
      <c r="A237" s="17">
        <v>233</v>
      </c>
      <c r="B237" s="4" t="s">
        <v>567</v>
      </c>
      <c r="C237" s="56" t="s">
        <v>179</v>
      </c>
      <c r="D237" s="56">
        <v>44698.701560416666</v>
      </c>
    </row>
    <row r="238" spans="1:4" ht="15" customHeight="1">
      <c r="A238" s="17">
        <v>234</v>
      </c>
      <c r="B238" s="4" t="s">
        <v>568</v>
      </c>
      <c r="C238" s="56" t="s">
        <v>188</v>
      </c>
      <c r="D238" s="56">
        <v>44697.62309887731</v>
      </c>
    </row>
    <row r="239" spans="1:4" ht="15" customHeight="1">
      <c r="A239" s="17">
        <v>235</v>
      </c>
      <c r="B239" s="4" t="s">
        <v>256</v>
      </c>
      <c r="C239" s="56" t="s">
        <v>185</v>
      </c>
      <c r="D239" s="56">
        <v>44697.627083414351</v>
      </c>
    </row>
    <row r="240" spans="1:4" ht="15" customHeight="1">
      <c r="A240" s="17">
        <v>236</v>
      </c>
      <c r="B240" s="4" t="s">
        <v>569</v>
      </c>
      <c r="C240" s="56" t="s">
        <v>179</v>
      </c>
      <c r="D240" s="56">
        <v>44697.631568483797</v>
      </c>
    </row>
    <row r="241" spans="1:4" ht="15" customHeight="1">
      <c r="A241" s="17">
        <v>237</v>
      </c>
      <c r="B241" s="4" t="s">
        <v>570</v>
      </c>
      <c r="C241" s="56" t="s">
        <v>179</v>
      </c>
      <c r="D241" s="56">
        <v>44695.496447303238</v>
      </c>
    </row>
    <row r="242" spans="1:4" ht="15" customHeight="1">
      <c r="A242" s="17">
        <v>238</v>
      </c>
      <c r="B242" s="4" t="s">
        <v>571</v>
      </c>
      <c r="C242" s="56" t="s">
        <v>179</v>
      </c>
      <c r="D242" s="56">
        <v>44697.633737962962</v>
      </c>
    </row>
    <row r="243" spans="1:4" ht="15" customHeight="1">
      <c r="A243" s="17">
        <v>239</v>
      </c>
      <c r="B243" s="4" t="s">
        <v>572</v>
      </c>
      <c r="C243" s="56" t="s">
        <v>179</v>
      </c>
      <c r="D243" s="56">
        <v>44692.424280405088</v>
      </c>
    </row>
    <row r="244" spans="1:4" ht="15" customHeight="1">
      <c r="A244" s="17">
        <v>240</v>
      </c>
      <c r="B244" s="4" t="s">
        <v>573</v>
      </c>
      <c r="C244" s="56" t="s">
        <v>183</v>
      </c>
      <c r="D244" s="56">
        <v>44692.426709143518</v>
      </c>
    </row>
    <row r="245" spans="1:4" ht="15" customHeight="1">
      <c r="A245" s="17">
        <v>241</v>
      </c>
      <c r="B245" s="4" t="s">
        <v>574</v>
      </c>
      <c r="C245" s="56" t="s">
        <v>179</v>
      </c>
      <c r="D245" s="56">
        <v>44692.510701192128</v>
      </c>
    </row>
    <row r="246" spans="1:4" ht="15" customHeight="1">
      <c r="A246" s="17">
        <v>242</v>
      </c>
      <c r="B246" s="4" t="s">
        <v>575</v>
      </c>
      <c r="C246" s="56" t="s">
        <v>179</v>
      </c>
      <c r="D246" s="56">
        <v>44692.513436307869</v>
      </c>
    </row>
    <row r="247" spans="1:4" ht="15" customHeight="1">
      <c r="A247" s="17">
        <v>243</v>
      </c>
      <c r="B247" s="4" t="s">
        <v>256</v>
      </c>
      <c r="C247" s="56" t="s">
        <v>185</v>
      </c>
      <c r="D247" s="56">
        <v>44692.516648379627</v>
      </c>
    </row>
    <row r="248" spans="1:4" ht="15" customHeight="1">
      <c r="A248" s="17">
        <v>244</v>
      </c>
      <c r="B248" s="4" t="s">
        <v>547</v>
      </c>
      <c r="C248" s="56" t="s">
        <v>183</v>
      </c>
      <c r="D248" s="56">
        <v>44692.517666238426</v>
      </c>
    </row>
    <row r="249" spans="1:4" ht="15" customHeight="1">
      <c r="A249" s="17">
        <v>245</v>
      </c>
      <c r="B249" s="4" t="s">
        <v>576</v>
      </c>
      <c r="C249" s="56" t="s">
        <v>183</v>
      </c>
      <c r="D249" s="56">
        <v>44692.421804745369</v>
      </c>
    </row>
    <row r="250" spans="1:4" ht="15" customHeight="1">
      <c r="A250" s="17">
        <v>246</v>
      </c>
      <c r="B250" s="4" t="s">
        <v>577</v>
      </c>
      <c r="C250" s="56" t="s">
        <v>183</v>
      </c>
      <c r="D250" s="56">
        <v>44692.421188576387</v>
      </c>
    </row>
    <row r="251" spans="1:4" ht="15" customHeight="1">
      <c r="A251" s="17">
        <v>247</v>
      </c>
      <c r="B251" s="4" t="s">
        <v>578</v>
      </c>
      <c r="C251" s="56" t="s">
        <v>179</v>
      </c>
      <c r="D251" s="56">
        <v>44685.939348298612</v>
      </c>
    </row>
    <row r="252" spans="1:4" ht="15" customHeight="1">
      <c r="A252" s="17">
        <v>248</v>
      </c>
      <c r="B252" s="4" t="s">
        <v>579</v>
      </c>
      <c r="C252" s="56" t="s">
        <v>183</v>
      </c>
      <c r="D252" s="56">
        <v>44685.93653457176</v>
      </c>
    </row>
    <row r="253" spans="1:4" ht="15" customHeight="1">
      <c r="A253" s="17">
        <v>249</v>
      </c>
      <c r="B253" s="4" t="s">
        <v>580</v>
      </c>
      <c r="C253" s="56" t="s">
        <v>179</v>
      </c>
      <c r="D253" s="56">
        <v>44685.931454363425</v>
      </c>
    </row>
    <row r="254" spans="1:4" ht="15" customHeight="1">
      <c r="A254" s="17">
        <v>250</v>
      </c>
      <c r="B254" s="4" t="s">
        <v>581</v>
      </c>
      <c r="C254" s="56" t="s">
        <v>180</v>
      </c>
      <c r="D254" s="56">
        <v>44685.927953668979</v>
      </c>
    </row>
    <row r="255" spans="1:4" ht="15" customHeight="1">
      <c r="A255" s="17">
        <v>251</v>
      </c>
      <c r="B255" s="4" t="s">
        <v>582</v>
      </c>
      <c r="C255" s="56" t="s">
        <v>179</v>
      </c>
      <c r="D255" s="56">
        <v>44685.926970868051</v>
      </c>
    </row>
    <row r="256" spans="1:4" ht="15" customHeight="1">
      <c r="A256" s="17">
        <v>252</v>
      </c>
      <c r="B256" s="4" t="s">
        <v>547</v>
      </c>
      <c r="C256" s="56" t="s">
        <v>183</v>
      </c>
      <c r="D256" s="56">
        <v>44685.924189780089</v>
      </c>
    </row>
    <row r="257" spans="1:4" ht="15" customHeight="1">
      <c r="A257" s="17">
        <v>253</v>
      </c>
      <c r="B257" s="4" t="s">
        <v>229</v>
      </c>
      <c r="C257" s="56" t="s">
        <v>184</v>
      </c>
      <c r="D257" s="56">
        <v>44682.934707986111</v>
      </c>
    </row>
    <row r="258" spans="1:4" ht="15" customHeight="1">
      <c r="A258" s="17">
        <v>254</v>
      </c>
      <c r="B258" s="4" t="s">
        <v>231</v>
      </c>
      <c r="C258" s="56" t="s">
        <v>179</v>
      </c>
      <c r="D258" s="56">
        <v>44682.934080983796</v>
      </c>
    </row>
    <row r="259" spans="1:4" ht="15" customHeight="1">
      <c r="A259" s="17">
        <v>255</v>
      </c>
      <c r="B259" s="4" t="s">
        <v>232</v>
      </c>
      <c r="C259" s="56" t="s">
        <v>192</v>
      </c>
      <c r="D259" s="56">
        <v>44682.933442442125</v>
      </c>
    </row>
    <row r="260" spans="1:4" ht="15" customHeight="1">
      <c r="A260" s="17">
        <v>256</v>
      </c>
      <c r="B260" s="4" t="s">
        <v>233</v>
      </c>
      <c r="C260" s="56" t="s">
        <v>179</v>
      </c>
      <c r="D260" s="56">
        <v>44682.932923379631</v>
      </c>
    </row>
    <row r="261" spans="1:4" ht="15" customHeight="1">
      <c r="A261" s="17">
        <v>257</v>
      </c>
      <c r="B261" s="4" t="s">
        <v>528</v>
      </c>
      <c r="C261" s="56" t="s">
        <v>179</v>
      </c>
      <c r="D261" s="56">
        <v>44682.931194016201</v>
      </c>
    </row>
    <row r="262" spans="1:4" ht="15" customHeight="1">
      <c r="A262" s="17">
        <v>258</v>
      </c>
      <c r="B262" s="4" t="s">
        <v>234</v>
      </c>
      <c r="C262" s="56" t="s">
        <v>179</v>
      </c>
      <c r="D262" s="56">
        <v>44682.930041435182</v>
      </c>
    </row>
    <row r="263" spans="1:4" ht="15" customHeight="1">
      <c r="A263" s="17">
        <v>259</v>
      </c>
      <c r="B263" s="4" t="s">
        <v>530</v>
      </c>
      <c r="C263" s="56" t="s">
        <v>181</v>
      </c>
      <c r="D263" s="56">
        <v>44682.928965081017</v>
      </c>
    </row>
    <row r="264" spans="1:4" ht="15" customHeight="1">
      <c r="A264" s="17">
        <v>260</v>
      </c>
      <c r="B264" s="4" t="s">
        <v>531</v>
      </c>
      <c r="C264" s="56" t="s">
        <v>342</v>
      </c>
      <c r="D264" s="56">
        <v>44682.927922997682</v>
      </c>
    </row>
    <row r="265" spans="1:4" ht="15" customHeight="1">
      <c r="A265" s="17">
        <v>261</v>
      </c>
      <c r="B265" s="4" t="s">
        <v>583</v>
      </c>
      <c r="C265" s="56" t="s">
        <v>185</v>
      </c>
      <c r="D265" s="56">
        <v>44682.926996527778</v>
      </c>
    </row>
    <row r="266" spans="1:4" ht="15" customHeight="1">
      <c r="A266" s="17">
        <v>262</v>
      </c>
      <c r="B266" s="4" t="s">
        <v>584</v>
      </c>
      <c r="C266" s="56" t="s">
        <v>179</v>
      </c>
      <c r="D266" s="56">
        <v>44675.582303009258</v>
      </c>
    </row>
    <row r="267" spans="1:4" ht="15" customHeight="1">
      <c r="A267" s="17">
        <v>263</v>
      </c>
      <c r="B267" s="4" t="s">
        <v>585</v>
      </c>
      <c r="C267" s="56" t="s">
        <v>179</v>
      </c>
      <c r="D267" s="56">
        <v>44673.620756215278</v>
      </c>
    </row>
    <row r="268" spans="1:4" ht="15" customHeight="1">
      <c r="A268" s="17">
        <v>264</v>
      </c>
      <c r="B268" s="4" t="s">
        <v>579</v>
      </c>
      <c r="C268" s="56" t="s">
        <v>183</v>
      </c>
      <c r="D268" s="56">
        <v>44673.613896215276</v>
      </c>
    </row>
    <row r="269" spans="1:4" ht="15" customHeight="1">
      <c r="A269" s="17">
        <v>265</v>
      </c>
      <c r="B269" s="4" t="s">
        <v>583</v>
      </c>
      <c r="C269" s="56" t="s">
        <v>185</v>
      </c>
      <c r="D269" s="56">
        <v>44673.610354861106</v>
      </c>
    </row>
    <row r="270" spans="1:4" ht="15" customHeight="1">
      <c r="A270" s="17">
        <v>266</v>
      </c>
      <c r="B270" s="57" t="s">
        <v>586</v>
      </c>
      <c r="C270" s="58" t="s">
        <v>179</v>
      </c>
      <c r="D270" s="58">
        <v>44671.66777349537</v>
      </c>
    </row>
    <row r="271" spans="1:4" ht="15" customHeight="1">
      <c r="A271" s="17">
        <v>267</v>
      </c>
      <c r="B271" s="57" t="s">
        <v>587</v>
      </c>
      <c r="C271" s="58" t="s">
        <v>179</v>
      </c>
      <c r="D271" s="58">
        <v>44671.665149386572</v>
      </c>
    </row>
    <row r="272" spans="1:4" ht="15" customHeight="1">
      <c r="A272" s="17">
        <v>268</v>
      </c>
      <c r="B272" s="57" t="s">
        <v>579</v>
      </c>
      <c r="C272" s="58" t="s">
        <v>183</v>
      </c>
      <c r="D272" s="58">
        <v>44671.658397997686</v>
      </c>
    </row>
    <row r="273" spans="1:4" ht="15" customHeight="1">
      <c r="A273" s="17">
        <v>269</v>
      </c>
      <c r="B273" s="57" t="s">
        <v>583</v>
      </c>
      <c r="C273" s="58" t="s">
        <v>185</v>
      </c>
      <c r="D273" s="58">
        <v>44671.652747881941</v>
      </c>
    </row>
    <row r="274" spans="1:4" ht="15" customHeight="1">
      <c r="A274" s="17">
        <v>270</v>
      </c>
      <c r="B274" s="57" t="s">
        <v>588</v>
      </c>
      <c r="C274" s="58" t="s">
        <v>179</v>
      </c>
      <c r="D274" s="58">
        <v>44671.651301006939</v>
      </c>
    </row>
    <row r="275" spans="1:4" ht="15" customHeight="1">
      <c r="A275" s="17">
        <v>271</v>
      </c>
      <c r="B275" s="57" t="s">
        <v>589</v>
      </c>
      <c r="C275" s="58" t="s">
        <v>185</v>
      </c>
      <c r="D275" s="58">
        <v>44671.649711076388</v>
      </c>
    </row>
    <row r="276" spans="1:4" ht="15" customHeight="1">
      <c r="A276" s="17">
        <v>272</v>
      </c>
      <c r="B276" s="59" t="s">
        <v>547</v>
      </c>
      <c r="C276" s="60" t="s">
        <v>183</v>
      </c>
      <c r="D276" s="60">
        <v>44671.647357557871</v>
      </c>
    </row>
    <row r="277" spans="1:4" ht="15" customHeight="1">
      <c r="A277" s="17">
        <v>273</v>
      </c>
      <c r="B277" s="59" t="s">
        <v>585</v>
      </c>
      <c r="C277" s="60" t="s">
        <v>179</v>
      </c>
      <c r="D277" s="60">
        <v>44671.643262152778</v>
      </c>
    </row>
    <row r="278" spans="1:4" ht="15" customHeight="1">
      <c r="A278" s="17">
        <v>274</v>
      </c>
      <c r="B278" s="59" t="s">
        <v>590</v>
      </c>
      <c r="C278" s="60" t="s">
        <v>188</v>
      </c>
      <c r="D278" s="60">
        <v>44671.63970274305</v>
      </c>
    </row>
    <row r="279" spans="1:4" ht="15" customHeight="1">
      <c r="A279" s="17">
        <v>275</v>
      </c>
      <c r="B279" s="59" t="s">
        <v>239</v>
      </c>
      <c r="C279" s="60" t="s">
        <v>183</v>
      </c>
      <c r="D279" s="60">
        <v>44671.530295717588</v>
      </c>
    </row>
    <row r="280" spans="1:4" ht="15" customHeight="1">
      <c r="A280" s="17">
        <v>276</v>
      </c>
      <c r="B280" s="59" t="s">
        <v>591</v>
      </c>
      <c r="C280" s="60" t="s">
        <v>342</v>
      </c>
      <c r="D280" s="60">
        <v>44662.663760798612</v>
      </c>
    </row>
    <row r="281" spans="1:4" ht="15" customHeight="1">
      <c r="A281" s="17">
        <v>277</v>
      </c>
      <c r="B281" s="59" t="s">
        <v>592</v>
      </c>
      <c r="C281" s="60" t="s">
        <v>179</v>
      </c>
      <c r="D281" s="60">
        <v>44662.666230752315</v>
      </c>
    </row>
    <row r="282" spans="1:4" ht="15" customHeight="1">
      <c r="A282" s="17">
        <v>278</v>
      </c>
      <c r="B282" s="59" t="s">
        <v>528</v>
      </c>
      <c r="C282" s="60" t="s">
        <v>179</v>
      </c>
      <c r="D282" s="60">
        <v>44662.505927048609</v>
      </c>
    </row>
    <row r="283" spans="1:4" ht="15" customHeight="1">
      <c r="A283" s="17">
        <v>279</v>
      </c>
      <c r="B283" s="59" t="s">
        <v>231</v>
      </c>
      <c r="C283" s="60" t="s">
        <v>179</v>
      </c>
      <c r="D283" s="60">
        <v>44662.50649915509</v>
      </c>
    </row>
    <row r="284" spans="1:4" ht="15" customHeight="1">
      <c r="A284" s="17">
        <v>280</v>
      </c>
      <c r="B284" s="59" t="s">
        <v>232</v>
      </c>
      <c r="C284" s="60" t="s">
        <v>192</v>
      </c>
      <c r="D284" s="60">
        <v>44662.508255636574</v>
      </c>
    </row>
    <row r="285" spans="1:4" ht="15" customHeight="1">
      <c r="A285" s="17">
        <v>281</v>
      </c>
      <c r="B285" s="59" t="s">
        <v>529</v>
      </c>
      <c r="C285" s="60" t="s">
        <v>179</v>
      </c>
      <c r="D285" s="60">
        <v>44662.508968518516</v>
      </c>
    </row>
    <row r="286" spans="1:4" ht="15" customHeight="1">
      <c r="A286" s="17">
        <v>282</v>
      </c>
      <c r="B286" s="59" t="s">
        <v>234</v>
      </c>
      <c r="C286" s="60" t="s">
        <v>179</v>
      </c>
      <c r="D286" s="60">
        <v>44662.510332407408</v>
      </c>
    </row>
    <row r="287" spans="1:4" ht="15" customHeight="1">
      <c r="A287" s="17">
        <v>283</v>
      </c>
      <c r="B287" s="59" t="s">
        <v>233</v>
      </c>
      <c r="C287" s="60" t="s">
        <v>179</v>
      </c>
      <c r="D287" s="60">
        <v>44662.511170023143</v>
      </c>
    </row>
    <row r="288" spans="1:4" ht="15" customHeight="1">
      <c r="A288" s="17">
        <v>284</v>
      </c>
      <c r="B288" s="59" t="s">
        <v>530</v>
      </c>
      <c r="C288" s="60" t="s">
        <v>181</v>
      </c>
      <c r="D288" s="60">
        <v>44662.513059872683</v>
      </c>
    </row>
    <row r="289" spans="1:4" ht="15" customHeight="1">
      <c r="A289" s="17">
        <v>285</v>
      </c>
      <c r="B289" s="59" t="s">
        <v>531</v>
      </c>
      <c r="C289" s="60" t="s">
        <v>342</v>
      </c>
      <c r="D289" s="60">
        <v>44662.521635960649</v>
      </c>
    </row>
    <row r="290" spans="1:4" ht="15" customHeight="1">
      <c r="A290" s="17">
        <v>286</v>
      </c>
      <c r="B290" s="59" t="s">
        <v>547</v>
      </c>
      <c r="C290" s="60" t="s">
        <v>183</v>
      </c>
      <c r="D290" s="60">
        <v>44662.523431516202</v>
      </c>
    </row>
    <row r="291" spans="1:4" ht="15" customHeight="1">
      <c r="A291" s="17">
        <v>287</v>
      </c>
      <c r="B291" s="59" t="s">
        <v>593</v>
      </c>
      <c r="C291" s="60" t="s">
        <v>181</v>
      </c>
      <c r="D291" s="60">
        <v>44661.8363378125</v>
      </c>
    </row>
    <row r="292" spans="1:4" ht="15" customHeight="1">
      <c r="A292" s="17">
        <v>288</v>
      </c>
      <c r="B292" s="59" t="s">
        <v>594</v>
      </c>
      <c r="C292" s="60" t="s">
        <v>184</v>
      </c>
      <c r="D292" s="60">
        <v>44657.500741238422</v>
      </c>
    </row>
    <row r="293" spans="1:4" ht="15" customHeight="1">
      <c r="A293" s="17">
        <v>289</v>
      </c>
      <c r="B293" s="59" t="s">
        <v>595</v>
      </c>
      <c r="C293" s="60" t="s">
        <v>179</v>
      </c>
      <c r="D293" s="60">
        <v>44657.503309872685</v>
      </c>
    </row>
    <row r="294" spans="1:4" ht="15" customHeight="1">
      <c r="A294" s="17">
        <v>290</v>
      </c>
      <c r="B294" s="59" t="s">
        <v>230</v>
      </c>
      <c r="C294" s="60" t="s">
        <v>179</v>
      </c>
      <c r="D294" s="60">
        <v>44657.504061689811</v>
      </c>
    </row>
    <row r="295" spans="1:4" ht="15" customHeight="1">
      <c r="A295" s="17">
        <v>291</v>
      </c>
      <c r="B295" s="59" t="s">
        <v>229</v>
      </c>
      <c r="C295" s="60" t="s">
        <v>184</v>
      </c>
      <c r="D295" s="60">
        <v>44657.511081979166</v>
      </c>
    </row>
    <row r="296" spans="1:4" ht="15" customHeight="1">
      <c r="A296" s="17">
        <v>292</v>
      </c>
      <c r="B296" s="59" t="s">
        <v>232</v>
      </c>
      <c r="C296" s="60" t="s">
        <v>192</v>
      </c>
      <c r="D296" s="60">
        <v>44657.511820601852</v>
      </c>
    </row>
    <row r="297" spans="1:4" ht="15" customHeight="1">
      <c r="A297" s="17">
        <v>293</v>
      </c>
      <c r="B297" s="59" t="s">
        <v>233</v>
      </c>
      <c r="C297" s="60" t="s">
        <v>179</v>
      </c>
      <c r="D297" s="60">
        <v>44657.512580011571</v>
      </c>
    </row>
    <row r="298" spans="1:4" ht="15" customHeight="1">
      <c r="A298" s="17">
        <v>294</v>
      </c>
      <c r="B298" s="59" t="s">
        <v>234</v>
      </c>
      <c r="C298" s="60" t="s">
        <v>179</v>
      </c>
      <c r="D298" s="60">
        <v>44657.513555983795</v>
      </c>
    </row>
    <row r="299" spans="1:4" ht="15" customHeight="1">
      <c r="A299" s="17">
        <v>295</v>
      </c>
      <c r="B299" s="59" t="s">
        <v>530</v>
      </c>
      <c r="C299" s="60" t="s">
        <v>181</v>
      </c>
      <c r="D299" s="60">
        <v>44657.514384490736</v>
      </c>
    </row>
    <row r="300" spans="1:4" ht="15" customHeight="1">
      <c r="A300" s="17">
        <v>296</v>
      </c>
      <c r="B300" s="59" t="s">
        <v>531</v>
      </c>
      <c r="C300" s="60" t="s">
        <v>342</v>
      </c>
      <c r="D300" s="60">
        <v>44657.515308182868</v>
      </c>
    </row>
    <row r="301" spans="1:4" ht="15" customHeight="1">
      <c r="A301" s="17">
        <v>297</v>
      </c>
      <c r="B301" s="59" t="s">
        <v>547</v>
      </c>
      <c r="C301" s="60" t="s">
        <v>183</v>
      </c>
      <c r="D301" s="60">
        <v>44656.602016979166</v>
      </c>
    </row>
    <row r="302" spans="1:4" ht="15" customHeight="1">
      <c r="A302" s="17">
        <v>298</v>
      </c>
      <c r="B302" s="59" t="s">
        <v>230</v>
      </c>
      <c r="C302" s="60" t="s">
        <v>179</v>
      </c>
      <c r="D302" s="60">
        <v>44656.603794675924</v>
      </c>
    </row>
    <row r="303" spans="1:4" ht="15" customHeight="1">
      <c r="A303" s="17">
        <v>299</v>
      </c>
      <c r="B303" s="59" t="s">
        <v>229</v>
      </c>
      <c r="C303" s="60" t="s">
        <v>184</v>
      </c>
      <c r="D303" s="60">
        <v>44656.605000428237</v>
      </c>
    </row>
    <row r="304" spans="1:4" ht="15" customHeight="1">
      <c r="A304" s="17">
        <v>300</v>
      </c>
      <c r="B304" s="59" t="s">
        <v>231</v>
      </c>
      <c r="C304" s="60" t="s">
        <v>179</v>
      </c>
      <c r="D304" s="60">
        <v>44656.605976585648</v>
      </c>
    </row>
    <row r="305" spans="1:4" ht="15" customHeight="1">
      <c r="A305" s="17">
        <v>301</v>
      </c>
      <c r="B305" s="59" t="s">
        <v>232</v>
      </c>
      <c r="C305" s="60" t="s">
        <v>192</v>
      </c>
      <c r="D305" s="60">
        <v>44656.60739853009</v>
      </c>
    </row>
    <row r="306" spans="1:4" ht="15" customHeight="1">
      <c r="A306" s="17">
        <v>302</v>
      </c>
      <c r="B306" s="59" t="s">
        <v>233</v>
      </c>
      <c r="C306" s="60" t="s">
        <v>179</v>
      </c>
      <c r="D306" s="60">
        <v>44656.608293020829</v>
      </c>
    </row>
    <row r="307" spans="1:4" ht="15" customHeight="1">
      <c r="A307" s="17">
        <v>303</v>
      </c>
      <c r="B307" s="59" t="s">
        <v>234</v>
      </c>
      <c r="C307" s="60" t="s">
        <v>179</v>
      </c>
      <c r="D307" s="60">
        <v>44656.606718136572</v>
      </c>
    </row>
    <row r="308" spans="1:4" ht="15" customHeight="1">
      <c r="A308" s="17">
        <v>304</v>
      </c>
      <c r="B308" s="59" t="s">
        <v>596</v>
      </c>
      <c r="C308" s="60" t="s">
        <v>179</v>
      </c>
      <c r="D308" s="60">
        <v>44656.600469363424</v>
      </c>
    </row>
    <row r="309" spans="1:4" ht="15" customHeight="1">
      <c r="A309" s="17">
        <v>305</v>
      </c>
      <c r="B309" s="59" t="s">
        <v>597</v>
      </c>
      <c r="C309" s="60" t="s">
        <v>189</v>
      </c>
      <c r="D309" s="60">
        <v>44654.93996689815</v>
      </c>
    </row>
    <row r="310" spans="1:4" ht="15" customHeight="1">
      <c r="A310" s="17">
        <v>306</v>
      </c>
      <c r="B310" s="59" t="s">
        <v>230</v>
      </c>
      <c r="C310" s="60" t="s">
        <v>179</v>
      </c>
      <c r="D310" s="60">
        <v>44654.938530636573</v>
      </c>
    </row>
    <row r="311" spans="1:4" ht="15" customHeight="1">
      <c r="A311" s="17">
        <v>307</v>
      </c>
      <c r="B311" s="59" t="s">
        <v>229</v>
      </c>
      <c r="C311" s="60" t="s">
        <v>184</v>
      </c>
      <c r="D311" s="60">
        <v>44654.937659224532</v>
      </c>
    </row>
    <row r="312" spans="1:4" ht="15" customHeight="1">
      <c r="A312" s="17">
        <v>308</v>
      </c>
      <c r="B312" s="59" t="s">
        <v>231</v>
      </c>
      <c r="C312" s="60" t="s">
        <v>179</v>
      </c>
      <c r="D312" s="60">
        <v>44654.936302048613</v>
      </c>
    </row>
    <row r="313" spans="1:4" ht="15" customHeight="1">
      <c r="A313" s="17">
        <v>309</v>
      </c>
      <c r="B313" s="59" t="s">
        <v>232</v>
      </c>
      <c r="C313" s="60" t="s">
        <v>192</v>
      </c>
      <c r="D313" s="60">
        <v>44654.935619479162</v>
      </c>
    </row>
    <row r="314" spans="1:4" ht="15" customHeight="1">
      <c r="A314" s="17">
        <v>310</v>
      </c>
      <c r="B314" s="59" t="s">
        <v>233</v>
      </c>
      <c r="C314" s="60" t="s">
        <v>179</v>
      </c>
      <c r="D314" s="60">
        <v>44654.934774849535</v>
      </c>
    </row>
    <row r="315" spans="1:4" ht="15" customHeight="1">
      <c r="A315" s="17">
        <v>311</v>
      </c>
      <c r="B315" s="59" t="s">
        <v>234</v>
      </c>
      <c r="C315" s="60" t="s">
        <v>179</v>
      </c>
      <c r="D315" s="60">
        <v>44654.933648576385</v>
      </c>
    </row>
    <row r="316" spans="1:4" ht="15" customHeight="1">
      <c r="A316" s="17">
        <v>312</v>
      </c>
      <c r="B316" s="59" t="s">
        <v>598</v>
      </c>
      <c r="C316" s="60" t="s">
        <v>179</v>
      </c>
      <c r="D316" s="60">
        <v>44654.932581249996</v>
      </c>
    </row>
    <row r="317" spans="1:4" ht="15" customHeight="1">
      <c r="A317" s="17">
        <v>313</v>
      </c>
      <c r="B317" s="59" t="s">
        <v>229</v>
      </c>
      <c r="C317" s="60" t="s">
        <v>184</v>
      </c>
      <c r="D317" s="60">
        <v>44649.794838923612</v>
      </c>
    </row>
    <row r="318" spans="1:4" ht="15" customHeight="1">
      <c r="A318" s="17">
        <v>314</v>
      </c>
      <c r="B318" s="59" t="s">
        <v>230</v>
      </c>
      <c r="C318" s="60" t="s">
        <v>179</v>
      </c>
      <c r="D318" s="60">
        <v>44649.796037731481</v>
      </c>
    </row>
    <row r="319" spans="1:4" ht="15" customHeight="1">
      <c r="A319" s="17">
        <v>315</v>
      </c>
      <c r="B319" s="59" t="s">
        <v>231</v>
      </c>
      <c r="C319" s="60" t="s">
        <v>179</v>
      </c>
      <c r="D319" s="60">
        <v>44649.796800729164</v>
      </c>
    </row>
    <row r="320" spans="1:4" ht="15" customHeight="1">
      <c r="A320" s="17">
        <v>316</v>
      </c>
      <c r="B320" s="59" t="s">
        <v>232</v>
      </c>
      <c r="C320" s="60" t="s">
        <v>192</v>
      </c>
      <c r="D320" s="60">
        <v>44649.797778159722</v>
      </c>
    </row>
    <row r="321" spans="1:4" ht="15" customHeight="1">
      <c r="A321" s="17">
        <v>317</v>
      </c>
      <c r="B321" s="59" t="s">
        <v>233</v>
      </c>
      <c r="C321" s="60" t="s">
        <v>179</v>
      </c>
      <c r="D321" s="60">
        <v>44649.798786226849</v>
      </c>
    </row>
    <row r="322" spans="1:4" ht="15" customHeight="1">
      <c r="A322" s="17">
        <v>318</v>
      </c>
      <c r="B322" s="59" t="s">
        <v>234</v>
      </c>
      <c r="C322" s="60" t="s">
        <v>179</v>
      </c>
      <c r="D322" s="60">
        <v>44649.799963738427</v>
      </c>
    </row>
    <row r="323" spans="1:4" ht="15" customHeight="1">
      <c r="A323" s="17">
        <v>319</v>
      </c>
      <c r="B323" s="59" t="s">
        <v>235</v>
      </c>
      <c r="C323" s="60" t="s">
        <v>179</v>
      </c>
      <c r="D323" s="60">
        <v>44649.801400462959</v>
      </c>
    </row>
    <row r="324" spans="1:4" ht="15" customHeight="1">
      <c r="A324" s="17">
        <v>320</v>
      </c>
      <c r="B324" s="59" t="s">
        <v>236</v>
      </c>
      <c r="C324" s="60" t="s">
        <v>183</v>
      </c>
      <c r="D324" s="60">
        <v>44648.811245335644</v>
      </c>
    </row>
    <row r="325" spans="1:4" ht="15" customHeight="1">
      <c r="A325" s="17">
        <v>321</v>
      </c>
      <c r="B325" s="59" t="s">
        <v>230</v>
      </c>
      <c r="C325" s="60" t="s">
        <v>179</v>
      </c>
      <c r="D325" s="60">
        <v>44648.8125840625</v>
      </c>
    </row>
    <row r="326" spans="1:4" ht="15" customHeight="1">
      <c r="A326" s="17">
        <v>322</v>
      </c>
      <c r="B326" s="59" t="s">
        <v>231</v>
      </c>
      <c r="C326" s="60" t="s">
        <v>179</v>
      </c>
      <c r="D326" s="60">
        <v>44648.813908715274</v>
      </c>
    </row>
    <row r="327" spans="1:4" ht="15" customHeight="1">
      <c r="A327" s="17">
        <v>323</v>
      </c>
      <c r="B327" s="59" t="s">
        <v>233</v>
      </c>
      <c r="C327" s="60" t="s">
        <v>179</v>
      </c>
      <c r="D327" s="60">
        <v>44648.816883680556</v>
      </c>
    </row>
    <row r="328" spans="1:4" ht="15" customHeight="1">
      <c r="A328" s="17">
        <v>324</v>
      </c>
      <c r="B328" s="59" t="s">
        <v>234</v>
      </c>
      <c r="C328" s="60" t="s">
        <v>179</v>
      </c>
      <c r="D328" s="60">
        <v>44648.838374502317</v>
      </c>
    </row>
    <row r="329" spans="1:4" ht="15" customHeight="1">
      <c r="A329" s="17">
        <v>325</v>
      </c>
      <c r="B329" s="59" t="s">
        <v>232</v>
      </c>
      <c r="C329" s="60" t="s">
        <v>192</v>
      </c>
      <c r="D329" s="60">
        <v>44648.839116898147</v>
      </c>
    </row>
    <row r="330" spans="1:4" ht="15" customHeight="1">
      <c r="A330" s="17">
        <v>326</v>
      </c>
      <c r="B330" s="59" t="s">
        <v>237</v>
      </c>
      <c r="C330" s="60" t="s">
        <v>179</v>
      </c>
      <c r="D330" s="60">
        <v>44648.430009178242</v>
      </c>
    </row>
    <row r="331" spans="1:4" ht="15" customHeight="1">
      <c r="A331" s="17">
        <v>327</v>
      </c>
      <c r="B331" s="59" t="s">
        <v>236</v>
      </c>
      <c r="C331" s="60" t="s">
        <v>183</v>
      </c>
      <c r="D331" s="60">
        <v>44648.431800659717</v>
      </c>
    </row>
    <row r="332" spans="1:4" ht="15" customHeight="1">
      <c r="A332" s="17">
        <v>328</v>
      </c>
      <c r="B332" s="59" t="s">
        <v>238</v>
      </c>
      <c r="C332" s="60" t="s">
        <v>179</v>
      </c>
      <c r="D332" s="60">
        <v>44648.43380914352</v>
      </c>
    </row>
    <row r="333" spans="1:4" ht="15" customHeight="1">
      <c r="A333" s="17">
        <v>329</v>
      </c>
      <c r="B333" s="59" t="s">
        <v>239</v>
      </c>
      <c r="C333" s="60" t="s">
        <v>183</v>
      </c>
      <c r="D333" s="60">
        <v>44648.428585995367</v>
      </c>
    </row>
    <row r="334" spans="1:4" ht="15" customHeight="1">
      <c r="A334" s="17">
        <v>330</v>
      </c>
      <c r="B334" s="59" t="s">
        <v>239</v>
      </c>
      <c r="C334" s="60" t="s">
        <v>183</v>
      </c>
      <c r="D334" s="60">
        <v>44644.78657762731</v>
      </c>
    </row>
    <row r="335" spans="1:4" ht="15" customHeight="1">
      <c r="A335" s="17">
        <v>331</v>
      </c>
      <c r="B335" s="59" t="s">
        <v>240</v>
      </c>
      <c r="C335" s="60" t="s">
        <v>181</v>
      </c>
      <c r="D335" s="60">
        <v>44644.788049386574</v>
      </c>
    </row>
    <row r="336" spans="1:4" ht="15" customHeight="1">
      <c r="A336" s="17">
        <v>332</v>
      </c>
      <c r="B336" s="59" t="s">
        <v>241</v>
      </c>
      <c r="C336" s="60" t="s">
        <v>184</v>
      </c>
      <c r="D336" s="60">
        <v>44641.894345451386</v>
      </c>
    </row>
    <row r="337" spans="1:4" ht="15" customHeight="1">
      <c r="A337" s="17">
        <v>333</v>
      </c>
      <c r="B337" s="59" t="s">
        <v>242</v>
      </c>
      <c r="C337" s="60" t="s">
        <v>179</v>
      </c>
      <c r="D337" s="60">
        <v>44641.89700853009</v>
      </c>
    </row>
    <row r="338" spans="1:4" ht="15" customHeight="1">
      <c r="A338" s="17">
        <v>334</v>
      </c>
      <c r="B338" s="59" t="s">
        <v>243</v>
      </c>
      <c r="C338" s="60" t="s">
        <v>181</v>
      </c>
      <c r="D338" s="60">
        <v>44641.900491053239</v>
      </c>
    </row>
    <row r="339" spans="1:4" ht="15" customHeight="1">
      <c r="A339" s="17">
        <v>335</v>
      </c>
      <c r="B339" s="59" t="s">
        <v>244</v>
      </c>
      <c r="C339" s="60" t="s">
        <v>179</v>
      </c>
      <c r="D339" s="60">
        <v>44637.848184178241</v>
      </c>
    </row>
    <row r="340" spans="1:4" ht="15" customHeight="1">
      <c r="A340" s="17">
        <v>336</v>
      </c>
      <c r="B340" s="59" t="s">
        <v>245</v>
      </c>
      <c r="C340" s="60" t="s">
        <v>188</v>
      </c>
      <c r="D340" s="60">
        <v>44637.8532815625</v>
      </c>
    </row>
    <row r="341" spans="1:4" ht="15" customHeight="1">
      <c r="A341" s="17">
        <v>337</v>
      </c>
      <c r="B341" s="59" t="s">
        <v>246</v>
      </c>
      <c r="C341" s="60" t="s">
        <v>179</v>
      </c>
      <c r="D341" s="60">
        <v>44637.849050925921</v>
      </c>
    </row>
    <row r="342" spans="1:4" ht="15" customHeight="1">
      <c r="A342" s="17">
        <v>338</v>
      </c>
      <c r="B342" s="59" t="s">
        <v>247</v>
      </c>
      <c r="C342" s="60" t="s">
        <v>183</v>
      </c>
      <c r="D342" s="60">
        <v>44636.571176122685</v>
      </c>
    </row>
    <row r="343" spans="1:4" ht="15" customHeight="1">
      <c r="A343" s="17">
        <v>339</v>
      </c>
      <c r="B343" s="59" t="s">
        <v>248</v>
      </c>
      <c r="C343" s="60" t="s">
        <v>179</v>
      </c>
      <c r="D343" s="60">
        <v>44636.569361076385</v>
      </c>
    </row>
    <row r="344" spans="1:4" ht="15" customHeight="1">
      <c r="A344" s="17">
        <v>340</v>
      </c>
      <c r="B344" s="59" t="s">
        <v>249</v>
      </c>
      <c r="C344" s="60" t="s">
        <v>190</v>
      </c>
      <c r="D344" s="60">
        <v>44634.951360844905</v>
      </c>
    </row>
    <row r="345" spans="1:4" ht="15" customHeight="1">
      <c r="A345" s="17">
        <v>341</v>
      </c>
      <c r="B345" s="59" t="s">
        <v>250</v>
      </c>
      <c r="C345" s="60" t="s">
        <v>180</v>
      </c>
      <c r="D345" s="60">
        <v>44634.945371759255</v>
      </c>
    </row>
    <row r="346" spans="1:4" ht="15" customHeight="1">
      <c r="A346" s="17">
        <v>342</v>
      </c>
      <c r="B346" s="59" t="s">
        <v>251</v>
      </c>
      <c r="C346" s="60" t="s">
        <v>179</v>
      </c>
      <c r="D346" s="60">
        <v>44632.659522916663</v>
      </c>
    </row>
    <row r="347" spans="1:4" ht="15" customHeight="1">
      <c r="A347" s="17">
        <v>343</v>
      </c>
      <c r="B347" s="59" t="s">
        <v>252</v>
      </c>
      <c r="C347" s="60" t="s">
        <v>179</v>
      </c>
      <c r="D347" s="60">
        <v>44632.657435219902</v>
      </c>
    </row>
    <row r="348" spans="1:4" ht="15" customHeight="1">
      <c r="A348" s="17">
        <v>344</v>
      </c>
      <c r="B348" s="59" t="s">
        <v>253</v>
      </c>
      <c r="C348" s="60" t="s">
        <v>179</v>
      </c>
      <c r="D348" s="60">
        <v>44632.654894791667</v>
      </c>
    </row>
    <row r="349" spans="1:4" ht="15" customHeight="1">
      <c r="A349" s="17">
        <v>345</v>
      </c>
      <c r="B349" s="59" t="s">
        <v>254</v>
      </c>
      <c r="C349" s="60" t="s">
        <v>179</v>
      </c>
      <c r="D349" s="60">
        <v>44632.651976701389</v>
      </c>
    </row>
    <row r="350" spans="1:4" ht="15" customHeight="1">
      <c r="A350" s="17">
        <v>346</v>
      </c>
      <c r="B350" s="59" t="s">
        <v>255</v>
      </c>
      <c r="C350" s="60" t="s">
        <v>179</v>
      </c>
      <c r="D350" s="60">
        <v>44632.648405057866</v>
      </c>
    </row>
    <row r="351" spans="1:4" ht="15" customHeight="1">
      <c r="A351" s="17">
        <v>347</v>
      </c>
      <c r="B351" s="59" t="s">
        <v>256</v>
      </c>
      <c r="C351" s="60" t="s">
        <v>185</v>
      </c>
      <c r="D351" s="60">
        <v>44632.643966053241</v>
      </c>
    </row>
    <row r="352" spans="1:4" ht="15" customHeight="1">
      <c r="A352" s="17">
        <v>348</v>
      </c>
      <c r="B352" s="59" t="s">
        <v>257</v>
      </c>
      <c r="C352" s="60" t="s">
        <v>188</v>
      </c>
      <c r="D352" s="60">
        <v>44623.862035648148</v>
      </c>
    </row>
    <row r="353" spans="1:4" ht="15" customHeight="1">
      <c r="A353" s="17">
        <v>349</v>
      </c>
      <c r="B353" s="59" t="s">
        <v>258</v>
      </c>
      <c r="C353" s="60" t="s">
        <v>183</v>
      </c>
      <c r="D353" s="60">
        <v>44623.870785532403</v>
      </c>
    </row>
    <row r="354" spans="1:4" ht="15" customHeight="1">
      <c r="A354" s="17">
        <v>350</v>
      </c>
      <c r="B354" s="59" t="s">
        <v>259</v>
      </c>
      <c r="C354" s="60" t="s">
        <v>183</v>
      </c>
      <c r="D354" s="60">
        <v>44623.87625778935</v>
      </c>
    </row>
    <row r="355" spans="1:4" ht="15" customHeight="1">
      <c r="A355" s="17">
        <v>351</v>
      </c>
      <c r="B355" s="59" t="s">
        <v>260</v>
      </c>
      <c r="C355" s="60" t="s">
        <v>189</v>
      </c>
      <c r="D355" s="60">
        <v>44621.662992627316</v>
      </c>
    </row>
    <row r="356" spans="1:4" ht="15" customHeight="1">
      <c r="A356" s="17">
        <v>352</v>
      </c>
      <c r="B356" s="59" t="s">
        <v>261</v>
      </c>
      <c r="C356" s="60" t="s">
        <v>179</v>
      </c>
      <c r="D356" s="60">
        <v>44621.665975694443</v>
      </c>
    </row>
    <row r="357" spans="1:4" ht="15" customHeight="1">
      <c r="A357" s="17">
        <v>353</v>
      </c>
      <c r="B357" s="59" t="s">
        <v>186</v>
      </c>
      <c r="C357" s="60" t="s">
        <v>183</v>
      </c>
      <c r="D357" s="60">
        <v>44621.671209143518</v>
      </c>
    </row>
    <row r="358" spans="1:4" ht="15" customHeight="1">
      <c r="A358" s="17">
        <v>354</v>
      </c>
      <c r="B358" s="59" t="s">
        <v>262</v>
      </c>
      <c r="C358" s="60" t="s">
        <v>187</v>
      </c>
      <c r="D358" s="60">
        <v>44619.493765474537</v>
      </c>
    </row>
    <row r="359" spans="1:4" ht="15" customHeight="1">
      <c r="A359" s="17">
        <v>355</v>
      </c>
      <c r="B359" s="59" t="s">
        <v>263</v>
      </c>
      <c r="C359" s="60" t="s">
        <v>179</v>
      </c>
      <c r="D359" s="60">
        <v>44619.384339085649</v>
      </c>
    </row>
    <row r="360" spans="1:4" ht="15" customHeight="1">
      <c r="A360" s="17">
        <v>356</v>
      </c>
      <c r="B360" s="59" t="s">
        <v>264</v>
      </c>
      <c r="C360" s="60" t="s">
        <v>188</v>
      </c>
      <c r="D360" s="60">
        <v>44619.385577662033</v>
      </c>
    </row>
    <row r="361" spans="1:4" ht="15" customHeight="1">
      <c r="A361" s="17">
        <v>357</v>
      </c>
      <c r="B361" s="59" t="s">
        <v>265</v>
      </c>
      <c r="C361" s="60" t="s">
        <v>187</v>
      </c>
      <c r="D361" s="60">
        <v>44614.474485995372</v>
      </c>
    </row>
    <row r="362" spans="1:4" ht="15" customHeight="1">
      <c r="A362" s="17">
        <v>358</v>
      </c>
      <c r="B362" s="59" t="s">
        <v>266</v>
      </c>
      <c r="C362" s="60" t="s">
        <v>183</v>
      </c>
      <c r="D362" s="60">
        <v>44608.489254166663</v>
      </c>
    </row>
    <row r="363" spans="1:4" ht="15" customHeight="1">
      <c r="A363" s="17">
        <v>359</v>
      </c>
      <c r="B363" s="59" t="s">
        <v>267</v>
      </c>
      <c r="C363" s="60" t="s">
        <v>184</v>
      </c>
      <c r="D363" s="60">
        <v>44608.491521724536</v>
      </c>
    </row>
    <row r="364" spans="1:4" ht="15" customHeight="1">
      <c r="A364" s="17">
        <v>360</v>
      </c>
      <c r="B364" s="59" t="s">
        <v>268</v>
      </c>
      <c r="C364" s="60" t="s">
        <v>187</v>
      </c>
      <c r="D364" s="60">
        <v>44608.494608530091</v>
      </c>
    </row>
    <row r="365" spans="1:4" ht="15" customHeight="1">
      <c r="A365" s="17">
        <v>361</v>
      </c>
      <c r="B365" s="59" t="s">
        <v>269</v>
      </c>
      <c r="C365" s="60" t="s">
        <v>179</v>
      </c>
      <c r="D365" s="60">
        <v>44608.496327777779</v>
      </c>
    </row>
    <row r="366" spans="1:4" ht="15" customHeight="1">
      <c r="A366" s="17">
        <v>362</v>
      </c>
      <c r="B366" s="59" t="s">
        <v>270</v>
      </c>
      <c r="C366" s="60" t="s">
        <v>190</v>
      </c>
      <c r="D366" s="60">
        <v>44602.58810494213</v>
      </c>
    </row>
    <row r="367" spans="1:4" ht="15" customHeight="1">
      <c r="A367" s="17">
        <v>363</v>
      </c>
      <c r="B367" s="59" t="s">
        <v>271</v>
      </c>
      <c r="C367" s="60" t="s">
        <v>191</v>
      </c>
      <c r="D367" s="60">
        <v>44602.595377743055</v>
      </c>
    </row>
    <row r="368" spans="1:4" ht="15" customHeight="1">
      <c r="A368" s="17">
        <v>364</v>
      </c>
      <c r="B368" s="59" t="s">
        <v>178</v>
      </c>
      <c r="C368" s="60" t="s">
        <v>179</v>
      </c>
      <c r="D368" s="60">
        <v>44601.437092094908</v>
      </c>
    </row>
    <row r="369" spans="1:4" ht="15" customHeight="1">
      <c r="A369" s="17">
        <v>365</v>
      </c>
      <c r="B369" s="59" t="s">
        <v>272</v>
      </c>
      <c r="C369" s="60" t="s">
        <v>179</v>
      </c>
      <c r="D369" s="60">
        <v>44601.439760879628</v>
      </c>
    </row>
    <row r="370" spans="1:4" ht="15" customHeight="1">
      <c r="A370" s="17">
        <v>366</v>
      </c>
      <c r="B370" s="59" t="s">
        <v>273</v>
      </c>
      <c r="C370" s="60" t="s">
        <v>189</v>
      </c>
      <c r="D370" s="60">
        <v>44601.442850543979</v>
      </c>
    </row>
    <row r="371" spans="1:4" ht="15" customHeight="1">
      <c r="A371" s="17">
        <v>367</v>
      </c>
      <c r="B371" s="59" t="s">
        <v>274</v>
      </c>
      <c r="C371" s="60" t="s">
        <v>179</v>
      </c>
      <c r="D371" s="60">
        <v>44601.44574293981</v>
      </c>
    </row>
    <row r="372" spans="1:4" ht="15" customHeight="1">
      <c r="A372" s="17">
        <v>368</v>
      </c>
      <c r="B372" s="59" t="s">
        <v>275</v>
      </c>
      <c r="C372" s="60" t="s">
        <v>185</v>
      </c>
      <c r="D372" s="60">
        <v>44601.448619710645</v>
      </c>
    </row>
    <row r="373" spans="1:4" ht="15" customHeight="1">
      <c r="A373" s="17">
        <v>369</v>
      </c>
      <c r="B373" s="59" t="s">
        <v>276</v>
      </c>
      <c r="C373" s="60" t="s">
        <v>183</v>
      </c>
      <c r="D373" s="60">
        <v>44592.883741863421</v>
      </c>
    </row>
    <row r="374" spans="1:4" ht="15" customHeight="1">
      <c r="A374" s="17">
        <v>370</v>
      </c>
      <c r="B374" s="59" t="s">
        <v>277</v>
      </c>
      <c r="C374" s="60" t="s">
        <v>183</v>
      </c>
      <c r="D374" s="60">
        <v>44592.88967971065</v>
      </c>
    </row>
    <row r="375" spans="1:4" ht="15" customHeight="1">
      <c r="A375" s="17">
        <v>371</v>
      </c>
      <c r="B375" s="59" t="s">
        <v>278</v>
      </c>
      <c r="C375" s="60" t="s">
        <v>180</v>
      </c>
      <c r="D375" s="60">
        <v>44589.464968518514</v>
      </c>
    </row>
    <row r="376" spans="1:4" ht="15" customHeight="1">
      <c r="A376" s="17">
        <v>372</v>
      </c>
      <c r="B376" s="59" t="s">
        <v>279</v>
      </c>
      <c r="C376" s="60" t="s">
        <v>179</v>
      </c>
      <c r="D376" s="60">
        <v>44589.472900266199</v>
      </c>
    </row>
    <row r="377" spans="1:4" ht="15" customHeight="1">
      <c r="A377" s="17">
        <v>373</v>
      </c>
      <c r="B377" s="59" t="s">
        <v>280</v>
      </c>
      <c r="C377" s="60" t="s">
        <v>185</v>
      </c>
      <c r="D377" s="60">
        <v>44589.4764965625</v>
      </c>
    </row>
    <row r="378" spans="1:4" ht="15" customHeight="1">
      <c r="A378" s="17">
        <v>374</v>
      </c>
      <c r="B378" s="59" t="s">
        <v>281</v>
      </c>
      <c r="C378" s="60" t="s">
        <v>185</v>
      </c>
      <c r="D378" s="60">
        <v>44587.395927199075</v>
      </c>
    </row>
    <row r="379" spans="1:4" ht="15" customHeight="1">
      <c r="A379" s="17">
        <v>375</v>
      </c>
      <c r="B379" s="59" t="s">
        <v>282</v>
      </c>
      <c r="C379" s="60" t="s">
        <v>179</v>
      </c>
      <c r="D379" s="60">
        <v>44587.398219062496</v>
      </c>
    </row>
    <row r="380" spans="1:4" ht="15" customHeight="1">
      <c r="A380" s="17">
        <v>376</v>
      </c>
      <c r="B380" s="59" t="s">
        <v>283</v>
      </c>
      <c r="C380" s="60" t="s">
        <v>179</v>
      </c>
      <c r="D380" s="60">
        <v>44587.399716168977</v>
      </c>
    </row>
    <row r="381" spans="1:4" ht="15" customHeight="1">
      <c r="A381" s="17">
        <v>377</v>
      </c>
      <c r="B381" s="59" t="s">
        <v>284</v>
      </c>
      <c r="C381" s="60" t="s">
        <v>179</v>
      </c>
      <c r="D381" s="60">
        <v>44587.401681365736</v>
      </c>
    </row>
    <row r="382" spans="1:4" ht="15" customHeight="1">
      <c r="A382" s="17">
        <v>378</v>
      </c>
      <c r="B382" s="59" t="s">
        <v>285</v>
      </c>
      <c r="C382" s="60" t="s">
        <v>185</v>
      </c>
      <c r="D382" s="60">
        <v>44578.710298761573</v>
      </c>
    </row>
    <row r="383" spans="1:4" ht="15" customHeight="1">
      <c r="A383" s="17">
        <v>379</v>
      </c>
      <c r="B383" s="59" t="s">
        <v>281</v>
      </c>
      <c r="C383" s="60" t="s">
        <v>185</v>
      </c>
      <c r="D383" s="60">
        <v>44578.711958564811</v>
      </c>
    </row>
    <row r="384" spans="1:4" ht="15" customHeight="1">
      <c r="A384" s="17">
        <v>380</v>
      </c>
      <c r="B384" s="59" t="s">
        <v>286</v>
      </c>
      <c r="C384" s="60" t="s">
        <v>179</v>
      </c>
      <c r="D384" s="60">
        <v>44575.515742858792</v>
      </c>
    </row>
    <row r="385" spans="1:4" ht="15" customHeight="1">
      <c r="A385" s="17">
        <v>381</v>
      </c>
      <c r="B385" s="59" t="s">
        <v>287</v>
      </c>
      <c r="C385" s="60" t="s">
        <v>182</v>
      </c>
      <c r="D385" s="60">
        <v>44575.517754942128</v>
      </c>
    </row>
    <row r="386" spans="1:4" ht="15" customHeight="1">
      <c r="A386" s="17">
        <v>382</v>
      </c>
      <c r="B386" s="59" t="s">
        <v>281</v>
      </c>
      <c r="C386" s="60" t="s">
        <v>185</v>
      </c>
      <c r="D386" s="60">
        <v>44575.519377118057</v>
      </c>
    </row>
    <row r="387" spans="1:4" ht="15" customHeight="1">
      <c r="A387" s="17">
        <v>383</v>
      </c>
      <c r="B387" s="59" t="s">
        <v>288</v>
      </c>
      <c r="C387" s="60" t="s">
        <v>180</v>
      </c>
      <c r="D387" s="60">
        <v>44574.393066400458</v>
      </c>
    </row>
    <row r="388" spans="1:4" ht="15" customHeight="1">
      <c r="A388" s="17">
        <v>384</v>
      </c>
      <c r="B388" s="59" t="s">
        <v>289</v>
      </c>
      <c r="C388" s="60" t="s">
        <v>179</v>
      </c>
      <c r="D388" s="60">
        <v>44574.390845520829</v>
      </c>
    </row>
    <row r="389" spans="1:4" ht="15" customHeight="1">
      <c r="A389" s="17">
        <v>385</v>
      </c>
      <c r="B389" s="59" t="s">
        <v>282</v>
      </c>
      <c r="C389" s="60" t="s">
        <v>179</v>
      </c>
      <c r="D389" s="60">
        <v>44573.412597800925</v>
      </c>
    </row>
    <row r="390" spans="1:4" ht="15" customHeight="1">
      <c r="A390" s="17">
        <v>386</v>
      </c>
      <c r="B390" s="59" t="s">
        <v>290</v>
      </c>
      <c r="C390" s="60" t="s">
        <v>179</v>
      </c>
      <c r="D390" s="60">
        <v>44572.758641435183</v>
      </c>
    </row>
    <row r="391" spans="1:4" ht="15" customHeight="1">
      <c r="A391" s="17">
        <v>387</v>
      </c>
      <c r="B391" s="59" t="s">
        <v>291</v>
      </c>
      <c r="C391" s="60" t="s">
        <v>179</v>
      </c>
      <c r="D391" s="60">
        <v>44572.392820636574</v>
      </c>
    </row>
    <row r="392" spans="1:4" ht="15" customHeight="1">
      <c r="A392" s="17">
        <v>388</v>
      </c>
      <c r="B392" s="59" t="s">
        <v>292</v>
      </c>
      <c r="C392" s="60" t="s">
        <v>183</v>
      </c>
      <c r="D392" s="60">
        <v>44572.390909571761</v>
      </c>
    </row>
    <row r="393" spans="1:4" ht="15" customHeight="1">
      <c r="A393" s="17">
        <v>389</v>
      </c>
      <c r="B393" s="59" t="s">
        <v>288</v>
      </c>
      <c r="C393" s="60" t="s">
        <v>180</v>
      </c>
      <c r="D393" s="60">
        <v>44568.892919444443</v>
      </c>
    </row>
    <row r="394" spans="1:4" ht="15" customHeight="1">
      <c r="A394" s="17">
        <v>390</v>
      </c>
      <c r="B394" s="59" t="s">
        <v>293</v>
      </c>
      <c r="C394" s="60" t="s">
        <v>179</v>
      </c>
      <c r="D394" s="60">
        <v>44568.898431828704</v>
      </c>
    </row>
    <row r="395" spans="1:4" ht="15" customHeight="1">
      <c r="A395" s="17">
        <v>391</v>
      </c>
      <c r="B395" s="59" t="s">
        <v>294</v>
      </c>
      <c r="C395" s="60" t="s">
        <v>183</v>
      </c>
      <c r="D395" s="60">
        <v>44568.906808831016</v>
      </c>
    </row>
    <row r="396" spans="1:4" ht="15" customHeight="1">
      <c r="A396" s="17">
        <v>392</v>
      </c>
      <c r="B396" s="59"/>
      <c r="C396" s="60"/>
      <c r="D396" s="59"/>
    </row>
    <row r="397" spans="1:4" ht="15" customHeight="1">
      <c r="A397" s="17">
        <v>393</v>
      </c>
      <c r="B397" s="59"/>
      <c r="C397" s="60"/>
      <c r="D397" s="59"/>
    </row>
    <row r="398" spans="1:4" ht="15" customHeight="1">
      <c r="A398" s="17">
        <v>394</v>
      </c>
      <c r="B398" s="59"/>
      <c r="C398" s="60"/>
      <c r="D398" s="59"/>
    </row>
    <row r="399" spans="1:4" ht="15" customHeight="1">
      <c r="A399" s="17">
        <v>395</v>
      </c>
      <c r="B399" s="59"/>
      <c r="C399" s="60"/>
      <c r="D399" s="59"/>
    </row>
    <row r="400" spans="1:4" ht="15" customHeight="1">
      <c r="A400" s="17">
        <v>396</v>
      </c>
      <c r="B400" s="59"/>
      <c r="C400" s="60"/>
      <c r="D400" s="59"/>
    </row>
    <row r="401" spans="1:4" ht="15" customHeight="1">
      <c r="A401" s="17">
        <v>397</v>
      </c>
      <c r="B401" s="59"/>
      <c r="C401" s="60"/>
      <c r="D401" s="59"/>
    </row>
    <row r="402" spans="1:4" ht="15" customHeight="1">
      <c r="A402" s="17">
        <v>398</v>
      </c>
      <c r="B402" s="59"/>
      <c r="C402" s="60"/>
      <c r="D402" s="59"/>
    </row>
    <row r="403" spans="1:4" ht="15" customHeight="1">
      <c r="A403" s="17">
        <v>399</v>
      </c>
      <c r="B403" s="59"/>
      <c r="C403" s="60"/>
      <c r="D403" s="59"/>
    </row>
    <row r="404" spans="1:4" ht="15" customHeight="1">
      <c r="A404" s="17">
        <v>400</v>
      </c>
      <c r="B404" s="59"/>
      <c r="C404" s="60"/>
      <c r="D404" s="59"/>
    </row>
    <row r="405" spans="1:4" ht="15" customHeight="1">
      <c r="A405" s="17">
        <v>401</v>
      </c>
      <c r="B405" s="59"/>
      <c r="C405" s="60"/>
      <c r="D405" s="59"/>
    </row>
    <row r="406" spans="1:4" ht="15" customHeight="1">
      <c r="A406" s="17">
        <v>402</v>
      </c>
      <c r="B406" s="59"/>
      <c r="C406" s="60"/>
      <c r="D406" s="59"/>
    </row>
    <row r="407" spans="1:4" ht="15" customHeight="1">
      <c r="A407" s="17">
        <v>403</v>
      </c>
      <c r="B407" s="59"/>
      <c r="C407" s="60"/>
      <c r="D407" s="59"/>
    </row>
    <row r="408" spans="1:4" ht="15" customHeight="1">
      <c r="A408" s="17">
        <v>404</v>
      </c>
      <c r="B408" s="59"/>
      <c r="C408" s="60"/>
      <c r="D408" s="59"/>
    </row>
    <row r="409" spans="1:4" ht="15" customHeight="1">
      <c r="A409" s="17">
        <v>405</v>
      </c>
      <c r="B409" s="59"/>
      <c r="C409" s="60"/>
      <c r="D409" s="59"/>
    </row>
    <row r="410" spans="1:4" ht="15" customHeight="1">
      <c r="A410" s="17">
        <v>406</v>
      </c>
      <c r="B410" s="59"/>
      <c r="C410" s="60"/>
      <c r="D410" s="59"/>
    </row>
    <row r="411" spans="1:4" ht="15" customHeight="1">
      <c r="A411" s="17">
        <v>407</v>
      </c>
      <c r="B411" s="59"/>
      <c r="C411" s="60"/>
      <c r="D411" s="59"/>
    </row>
    <row r="412" spans="1:4" ht="15" customHeight="1">
      <c r="A412" s="17">
        <v>408</v>
      </c>
      <c r="B412" s="59"/>
      <c r="C412" s="60"/>
      <c r="D412" s="59"/>
    </row>
    <row r="413" spans="1:4" ht="15" customHeight="1">
      <c r="A413" s="17">
        <v>409</v>
      </c>
      <c r="B413" s="59"/>
      <c r="C413" s="60"/>
      <c r="D413" s="59"/>
    </row>
    <row r="414" spans="1:4" ht="15" customHeight="1">
      <c r="A414" s="17">
        <v>410</v>
      </c>
      <c r="B414" s="59"/>
      <c r="C414" s="60"/>
      <c r="D414" s="59"/>
    </row>
    <row r="415" spans="1:4" ht="15" customHeight="1">
      <c r="A415" s="17">
        <v>411</v>
      </c>
      <c r="B415" s="59"/>
      <c r="C415" s="60"/>
      <c r="D415" s="59"/>
    </row>
    <row r="416" spans="1:4" ht="15" customHeight="1">
      <c r="A416" s="17">
        <v>412</v>
      </c>
      <c r="B416" s="59"/>
      <c r="C416" s="60"/>
      <c r="D416" s="59"/>
    </row>
    <row r="417" spans="1:4" ht="15" customHeight="1">
      <c r="A417" s="17">
        <v>413</v>
      </c>
      <c r="B417" s="59"/>
      <c r="C417" s="60"/>
      <c r="D417" s="59"/>
    </row>
    <row r="418" spans="1:4" ht="15" customHeight="1">
      <c r="A418" s="17">
        <v>414</v>
      </c>
      <c r="B418" s="59"/>
      <c r="C418" s="60"/>
      <c r="D418" s="59"/>
    </row>
    <row r="419" spans="1:4" ht="15" customHeight="1">
      <c r="A419" s="17">
        <v>415</v>
      </c>
      <c r="B419" s="59"/>
      <c r="C419" s="60"/>
      <c r="D419" s="59"/>
    </row>
    <row r="420" spans="1:4" ht="15" customHeight="1">
      <c r="A420" s="17">
        <v>416</v>
      </c>
      <c r="B420" s="59"/>
      <c r="C420" s="60"/>
      <c r="D420" s="59"/>
    </row>
    <row r="421" spans="1:4" ht="15" customHeight="1">
      <c r="A421" s="17">
        <v>417</v>
      </c>
      <c r="B421" s="59"/>
      <c r="C421" s="60"/>
      <c r="D421" s="59"/>
    </row>
    <row r="422" spans="1:4" ht="15" customHeight="1">
      <c r="A422" s="17">
        <v>418</v>
      </c>
      <c r="B422" s="59"/>
      <c r="C422" s="60"/>
      <c r="D422" s="59"/>
    </row>
    <row r="423" spans="1:4" ht="15" customHeight="1">
      <c r="A423" s="17">
        <v>419</v>
      </c>
      <c r="B423" s="59"/>
      <c r="C423" s="60"/>
      <c r="D423" s="59"/>
    </row>
    <row r="424" spans="1:4" ht="15" customHeight="1">
      <c r="A424" s="17">
        <v>420</v>
      </c>
      <c r="B424" s="59"/>
      <c r="C424" s="60"/>
      <c r="D424" s="59"/>
    </row>
    <row r="425" spans="1:4" ht="15" customHeight="1">
      <c r="A425" s="17">
        <v>421</v>
      </c>
      <c r="B425" s="59"/>
      <c r="C425" s="60"/>
      <c r="D425" s="59"/>
    </row>
    <row r="426" spans="1:4" ht="15" customHeight="1">
      <c r="A426" s="17">
        <v>422</v>
      </c>
      <c r="B426" s="59"/>
      <c r="C426" s="60"/>
      <c r="D426" s="59"/>
    </row>
    <row r="427" spans="1:4" ht="15" customHeight="1">
      <c r="A427" s="17">
        <v>423</v>
      </c>
      <c r="B427" s="59"/>
      <c r="C427" s="60"/>
      <c r="D427" s="59"/>
    </row>
    <row r="428" spans="1:4" ht="15" customHeight="1">
      <c r="A428" s="17">
        <v>424</v>
      </c>
      <c r="B428" s="59"/>
      <c r="C428" s="60"/>
      <c r="D428" s="59"/>
    </row>
    <row r="429" spans="1:4" ht="15" customHeight="1">
      <c r="A429" s="17">
        <v>425</v>
      </c>
      <c r="B429" s="59"/>
      <c r="C429" s="60"/>
      <c r="D429" s="59"/>
    </row>
    <row r="430" spans="1:4" ht="15" customHeight="1">
      <c r="A430" s="17">
        <v>426</v>
      </c>
      <c r="B430" s="59"/>
      <c r="C430" s="60"/>
      <c r="D430" s="59"/>
    </row>
    <row r="431" spans="1:4" ht="15" customHeight="1">
      <c r="A431" s="17">
        <v>427</v>
      </c>
      <c r="B431" s="59"/>
      <c r="C431" s="60"/>
      <c r="D431" s="59"/>
    </row>
    <row r="432" spans="1:4" ht="15" customHeight="1">
      <c r="A432" s="17">
        <v>428</v>
      </c>
      <c r="B432" s="59"/>
      <c r="C432" s="60"/>
      <c r="D432" s="59"/>
    </row>
    <row r="433" spans="1:4" ht="15" customHeight="1">
      <c r="A433" s="17">
        <v>429</v>
      </c>
      <c r="B433" s="59"/>
      <c r="C433" s="60"/>
      <c r="D433" s="59"/>
    </row>
    <row r="434" spans="1:4" ht="15" customHeight="1">
      <c r="A434" s="17">
        <v>430</v>
      </c>
      <c r="B434" s="59"/>
      <c r="C434" s="60"/>
      <c r="D434" s="59"/>
    </row>
    <row r="435" spans="1:4" ht="15" customHeight="1">
      <c r="A435" s="17">
        <v>431</v>
      </c>
      <c r="B435" s="59"/>
      <c r="C435" s="60"/>
      <c r="D435" s="59"/>
    </row>
    <row r="436" spans="1:4" ht="15" customHeight="1">
      <c r="A436" s="17">
        <v>432</v>
      </c>
      <c r="B436" s="59"/>
      <c r="C436" s="60"/>
      <c r="D436" s="59"/>
    </row>
    <row r="437" spans="1:4" ht="15" customHeight="1">
      <c r="A437" s="17">
        <v>433</v>
      </c>
      <c r="B437" s="59"/>
      <c r="C437" s="60"/>
      <c r="D437" s="59"/>
    </row>
    <row r="438" spans="1:4" ht="15" customHeight="1">
      <c r="A438" s="17">
        <v>434</v>
      </c>
      <c r="B438" s="59"/>
      <c r="C438" s="60"/>
      <c r="D438" s="59"/>
    </row>
    <row r="439" spans="1:4" ht="15" customHeight="1">
      <c r="A439" s="17">
        <v>435</v>
      </c>
      <c r="B439" s="59"/>
      <c r="C439" s="60"/>
      <c r="D439" s="59"/>
    </row>
    <row r="440" spans="1:4" ht="15" customHeight="1">
      <c r="A440" s="17">
        <v>436</v>
      </c>
      <c r="B440" s="59"/>
      <c r="C440" s="60"/>
      <c r="D440" s="59"/>
    </row>
    <row r="441" spans="1:4" ht="15" customHeight="1">
      <c r="A441" s="17">
        <v>437</v>
      </c>
      <c r="B441" s="59"/>
      <c r="C441" s="60"/>
      <c r="D441" s="59"/>
    </row>
    <row r="442" spans="1:4" ht="15" customHeight="1">
      <c r="A442" s="17">
        <v>438</v>
      </c>
      <c r="B442" s="59"/>
      <c r="C442" s="60"/>
      <c r="D442" s="59"/>
    </row>
    <row r="443" spans="1:4" ht="15" customHeight="1">
      <c r="A443" s="17">
        <v>439</v>
      </c>
      <c r="B443" s="59"/>
      <c r="C443" s="60"/>
      <c r="D443" s="59"/>
    </row>
    <row r="444" spans="1:4" ht="15" customHeight="1">
      <c r="A444" s="17">
        <v>440</v>
      </c>
      <c r="B444" s="59"/>
      <c r="C444" s="60"/>
      <c r="D444" s="59"/>
    </row>
    <row r="445" spans="1:4" ht="15" customHeight="1">
      <c r="A445" s="17">
        <v>441</v>
      </c>
      <c r="B445" s="59"/>
      <c r="C445" s="60"/>
      <c r="D445" s="59"/>
    </row>
    <row r="446" spans="1:4" ht="15" customHeight="1">
      <c r="A446" s="17">
        <v>442</v>
      </c>
      <c r="B446" s="59"/>
      <c r="C446" s="60"/>
      <c r="D446" s="59"/>
    </row>
    <row r="447" spans="1:4" ht="15" customHeight="1">
      <c r="A447" s="17">
        <v>443</v>
      </c>
      <c r="B447" s="59"/>
      <c r="C447" s="60"/>
      <c r="D447" s="59"/>
    </row>
    <row r="448" spans="1:4" ht="15" customHeight="1">
      <c r="A448" s="17">
        <v>444</v>
      </c>
      <c r="B448" s="59"/>
      <c r="C448" s="60"/>
      <c r="D448" s="59"/>
    </row>
    <row r="449" spans="1:4" ht="15" customHeight="1">
      <c r="A449" s="17">
        <v>445</v>
      </c>
      <c r="B449" s="59"/>
      <c r="C449" s="60"/>
      <c r="D449" s="59"/>
    </row>
    <row r="450" spans="1:4" ht="15" customHeight="1">
      <c r="A450" s="17">
        <v>446</v>
      </c>
      <c r="B450" s="59"/>
      <c r="C450" s="60"/>
      <c r="D450" s="59"/>
    </row>
    <row r="451" spans="1:4" ht="15" customHeight="1">
      <c r="A451" s="17">
        <v>447</v>
      </c>
      <c r="B451" s="59"/>
      <c r="C451" s="60"/>
      <c r="D451" s="59"/>
    </row>
    <row r="452" spans="1:4" ht="15" customHeight="1">
      <c r="A452" s="17">
        <v>448</v>
      </c>
      <c r="B452" s="59"/>
      <c r="C452" s="60"/>
      <c r="D452" s="59"/>
    </row>
    <row r="453" spans="1:4" ht="15" customHeight="1">
      <c r="A453" s="17">
        <v>449</v>
      </c>
      <c r="B453" s="59"/>
      <c r="C453" s="60"/>
      <c r="D453" s="59"/>
    </row>
    <row r="454" spans="1:4" ht="15" customHeight="1">
      <c r="A454" s="17">
        <v>450</v>
      </c>
      <c r="B454" s="59"/>
      <c r="C454" s="60"/>
      <c r="D454" s="59"/>
    </row>
    <row r="455" spans="1:4" ht="15" customHeight="1">
      <c r="A455" s="17">
        <v>451</v>
      </c>
      <c r="B455" s="59"/>
      <c r="C455" s="60"/>
      <c r="D455" s="59"/>
    </row>
    <row r="456" spans="1:4" ht="15" customHeight="1">
      <c r="A456" s="17">
        <v>452</v>
      </c>
      <c r="B456" s="59"/>
      <c r="C456" s="60"/>
      <c r="D456" s="59"/>
    </row>
    <row r="457" spans="1:4" ht="15" customHeight="1">
      <c r="A457" s="17">
        <v>453</v>
      </c>
      <c r="B457" s="59"/>
      <c r="C457" s="60"/>
      <c r="D457" s="59"/>
    </row>
    <row r="458" spans="1:4" ht="15" customHeight="1">
      <c r="A458" s="17">
        <v>454</v>
      </c>
      <c r="B458" s="59"/>
      <c r="C458" s="60"/>
      <c r="D458" s="59"/>
    </row>
    <row r="459" spans="1:4" ht="15" customHeight="1">
      <c r="A459" s="17">
        <v>455</v>
      </c>
      <c r="B459" s="59"/>
      <c r="C459" s="60"/>
      <c r="D459" s="59"/>
    </row>
    <row r="460" spans="1:4" ht="15" customHeight="1">
      <c r="A460" s="17">
        <v>456</v>
      </c>
      <c r="B460" s="59"/>
      <c r="C460" s="60"/>
      <c r="D460" s="59"/>
    </row>
    <row r="461" spans="1:4" ht="15" customHeight="1">
      <c r="A461" s="17">
        <v>457</v>
      </c>
      <c r="B461" s="59"/>
      <c r="C461" s="60"/>
      <c r="D461" s="59"/>
    </row>
    <row r="462" spans="1:4" ht="15" customHeight="1">
      <c r="A462" s="17">
        <v>458</v>
      </c>
      <c r="B462" s="59"/>
      <c r="C462" s="60"/>
      <c r="D462" s="59"/>
    </row>
    <row r="463" spans="1:4" ht="15" customHeight="1">
      <c r="A463" s="17">
        <v>459</v>
      </c>
      <c r="B463" s="59"/>
      <c r="C463" s="60"/>
      <c r="D463" s="59"/>
    </row>
    <row r="464" spans="1:4" ht="15" customHeight="1">
      <c r="A464" s="17">
        <v>460</v>
      </c>
      <c r="B464" s="59"/>
      <c r="C464" s="60"/>
      <c r="D464" s="59"/>
    </row>
    <row r="465" spans="1:4" ht="15" customHeight="1">
      <c r="A465" s="17">
        <v>461</v>
      </c>
      <c r="B465" s="59"/>
      <c r="C465" s="60"/>
      <c r="D465" s="59"/>
    </row>
    <row r="466" spans="1:4" ht="15" customHeight="1">
      <c r="A466" s="17">
        <v>462</v>
      </c>
      <c r="B466" s="59"/>
      <c r="C466" s="60"/>
      <c r="D466" s="59"/>
    </row>
    <row r="467" spans="1:4" ht="15" customHeight="1">
      <c r="A467" s="17">
        <v>463</v>
      </c>
      <c r="B467" s="59"/>
      <c r="C467" s="60"/>
      <c r="D467" s="59"/>
    </row>
    <row r="468" spans="1:4" ht="15" customHeight="1">
      <c r="A468" s="17">
        <v>464</v>
      </c>
      <c r="B468" s="59"/>
      <c r="C468" s="60"/>
      <c r="D468" s="59"/>
    </row>
    <row r="469" spans="1:4" ht="15" customHeight="1">
      <c r="A469" s="17">
        <v>465</v>
      </c>
      <c r="B469" s="59"/>
      <c r="C469" s="60"/>
      <c r="D469" s="59"/>
    </row>
    <row r="470" spans="1:4" ht="15" customHeight="1">
      <c r="A470" s="17">
        <v>466</v>
      </c>
      <c r="B470" s="59"/>
      <c r="C470" s="60"/>
      <c r="D470" s="59"/>
    </row>
    <row r="471" spans="1:4" ht="15" customHeight="1">
      <c r="A471" s="17">
        <v>467</v>
      </c>
      <c r="B471" s="59"/>
      <c r="C471" s="60"/>
      <c r="D471" s="59"/>
    </row>
    <row r="472" spans="1:4" ht="15" customHeight="1">
      <c r="A472" s="17">
        <v>468</v>
      </c>
      <c r="B472" s="59"/>
      <c r="C472" s="60"/>
      <c r="D472" s="59"/>
    </row>
    <row r="473" spans="1:4" ht="15" customHeight="1">
      <c r="A473" s="17">
        <v>469</v>
      </c>
      <c r="B473" s="59"/>
      <c r="C473" s="60"/>
      <c r="D473" s="59"/>
    </row>
    <row r="474" spans="1:4" ht="15" customHeight="1">
      <c r="A474" s="17">
        <v>470</v>
      </c>
      <c r="B474" s="59"/>
      <c r="C474" s="60"/>
      <c r="D474" s="59"/>
    </row>
    <row r="475" spans="1:4" ht="15" customHeight="1">
      <c r="A475" s="17">
        <v>471</v>
      </c>
      <c r="B475" s="59"/>
      <c r="C475" s="60"/>
      <c r="D475" s="59"/>
    </row>
    <row r="476" spans="1:4" ht="15" customHeight="1">
      <c r="A476" s="17">
        <v>472</v>
      </c>
      <c r="B476" s="59"/>
      <c r="C476" s="60"/>
      <c r="D476" s="59"/>
    </row>
    <row r="477" spans="1:4" ht="15" customHeight="1">
      <c r="A477" s="17">
        <v>473</v>
      </c>
      <c r="B477" s="59"/>
      <c r="C477" s="60"/>
      <c r="D477" s="59"/>
    </row>
    <row r="478" spans="1:4" ht="15" customHeight="1">
      <c r="A478" s="17">
        <v>474</v>
      </c>
      <c r="B478" s="59"/>
      <c r="C478" s="60"/>
      <c r="D478" s="59"/>
    </row>
    <row r="479" spans="1:4" ht="15" customHeight="1">
      <c r="A479" s="17">
        <v>475</v>
      </c>
      <c r="B479" s="59"/>
      <c r="C479" s="60"/>
      <c r="D479" s="59"/>
    </row>
    <row r="480" spans="1:4" ht="15" customHeight="1">
      <c r="A480" s="17">
        <v>476</v>
      </c>
      <c r="B480" s="59"/>
      <c r="C480" s="60"/>
      <c r="D480" s="59"/>
    </row>
    <row r="481" spans="1:4" ht="15" customHeight="1">
      <c r="A481" s="17">
        <v>477</v>
      </c>
      <c r="B481" s="59"/>
      <c r="C481" s="60"/>
      <c r="D481" s="59"/>
    </row>
    <row r="482" spans="1:4" ht="15" customHeight="1">
      <c r="A482" s="17">
        <v>478</v>
      </c>
      <c r="B482" s="59"/>
      <c r="C482" s="60"/>
      <c r="D482" s="59"/>
    </row>
    <row r="483" spans="1:4" ht="15" customHeight="1">
      <c r="A483" s="17">
        <v>479</v>
      </c>
      <c r="B483" s="59"/>
      <c r="C483" s="60"/>
      <c r="D483" s="59"/>
    </row>
    <row r="484" spans="1:4" ht="15" customHeight="1">
      <c r="A484" s="17">
        <v>480</v>
      </c>
      <c r="B484" s="59"/>
      <c r="C484" s="60"/>
      <c r="D484" s="59"/>
    </row>
    <row r="485" spans="1:4" ht="15" customHeight="1">
      <c r="A485" s="17">
        <v>481</v>
      </c>
      <c r="B485" s="59"/>
      <c r="C485" s="60"/>
      <c r="D485" s="59"/>
    </row>
    <row r="486" spans="1:4" ht="15" customHeight="1">
      <c r="A486" s="17">
        <v>482</v>
      </c>
      <c r="B486" s="59"/>
      <c r="C486" s="60"/>
      <c r="D486" s="59"/>
    </row>
    <row r="487" spans="1:4" ht="15" customHeight="1">
      <c r="A487" s="17">
        <v>483</v>
      </c>
      <c r="B487" s="59"/>
      <c r="C487" s="60"/>
      <c r="D487" s="59"/>
    </row>
    <row r="488" spans="1:4" ht="15" customHeight="1">
      <c r="A488" s="17">
        <v>484</v>
      </c>
      <c r="B488" s="59"/>
      <c r="C488" s="60"/>
      <c r="D488" s="59"/>
    </row>
    <row r="489" spans="1:4" ht="15" customHeight="1">
      <c r="A489" s="17">
        <v>485</v>
      </c>
      <c r="B489" s="59"/>
      <c r="C489" s="60"/>
      <c r="D489" s="59"/>
    </row>
    <row r="490" spans="1:4" ht="15" customHeight="1">
      <c r="A490" s="17">
        <v>486</v>
      </c>
      <c r="B490" s="59"/>
      <c r="C490" s="60"/>
      <c r="D490" s="59"/>
    </row>
    <row r="491" spans="1:4" ht="15" customHeight="1">
      <c r="A491" s="17">
        <v>487</v>
      </c>
      <c r="B491" s="59"/>
      <c r="C491" s="60"/>
      <c r="D491" s="59"/>
    </row>
    <row r="492" spans="1:4" ht="15" customHeight="1">
      <c r="A492" s="17">
        <v>488</v>
      </c>
      <c r="B492" s="59"/>
      <c r="C492" s="60"/>
      <c r="D492" s="59"/>
    </row>
    <row r="493" spans="1:4" ht="15" customHeight="1">
      <c r="A493" s="17">
        <v>489</v>
      </c>
      <c r="B493" s="59"/>
      <c r="C493" s="60"/>
      <c r="D493" s="59"/>
    </row>
    <row r="494" spans="1:4" ht="15" customHeight="1">
      <c r="A494" s="17">
        <v>490</v>
      </c>
      <c r="B494" s="59"/>
      <c r="C494" s="60"/>
      <c r="D494" s="59"/>
    </row>
    <row r="495" spans="1:4" ht="15" customHeight="1">
      <c r="A495" s="17">
        <v>491</v>
      </c>
      <c r="B495" s="59"/>
      <c r="C495" s="60"/>
      <c r="D495" s="59"/>
    </row>
    <row r="496" spans="1:4" ht="15" customHeight="1">
      <c r="A496" s="17">
        <v>492</v>
      </c>
      <c r="B496" s="59"/>
      <c r="C496" s="60"/>
      <c r="D496" s="59"/>
    </row>
    <row r="497" spans="1:4" ht="15" customHeight="1">
      <c r="A497" s="17">
        <v>493</v>
      </c>
      <c r="B497" s="59"/>
      <c r="C497" s="60"/>
      <c r="D497" s="59"/>
    </row>
    <row r="498" spans="1:4" ht="15" customHeight="1">
      <c r="A498" s="17">
        <v>494</v>
      </c>
      <c r="B498" s="59"/>
      <c r="C498" s="60"/>
      <c r="D498" s="59"/>
    </row>
    <row r="499" spans="1:4" ht="15" customHeight="1">
      <c r="A499" s="17">
        <v>495</v>
      </c>
      <c r="B499" s="59"/>
      <c r="C499" s="60"/>
      <c r="D499" s="59"/>
    </row>
    <row r="500" spans="1:4" ht="15" customHeight="1">
      <c r="A500" s="17">
        <v>496</v>
      </c>
      <c r="B500" s="59"/>
      <c r="C500" s="60"/>
      <c r="D500" s="59"/>
    </row>
    <row r="501" spans="1:4" ht="15" customHeight="1">
      <c r="A501" s="17">
        <v>497</v>
      </c>
      <c r="B501" s="59"/>
      <c r="C501" s="60"/>
      <c r="D501" s="59"/>
    </row>
    <row r="502" spans="1:4" ht="15" customHeight="1">
      <c r="A502" s="17">
        <v>498</v>
      </c>
      <c r="B502" s="59"/>
      <c r="C502" s="60"/>
      <c r="D502" s="59"/>
    </row>
    <row r="503" spans="1:4" ht="15" customHeight="1">
      <c r="A503" s="17">
        <v>499</v>
      </c>
      <c r="B503" s="59"/>
      <c r="C503" s="60"/>
      <c r="D503" s="59"/>
    </row>
    <row r="504" spans="1:4" ht="15" customHeight="1">
      <c r="A504" s="17">
        <v>500</v>
      </c>
      <c r="B504" s="59"/>
      <c r="C504" s="60"/>
      <c r="D504" s="59"/>
    </row>
    <row r="505" spans="1:4" ht="15" customHeight="1">
      <c r="A505" s="17">
        <v>501</v>
      </c>
      <c r="B505" s="59"/>
      <c r="C505" s="60"/>
      <c r="D505" s="59"/>
    </row>
    <row r="506" spans="1:4" ht="15" customHeight="1">
      <c r="A506" s="17">
        <v>502</v>
      </c>
      <c r="B506" s="59"/>
      <c r="C506" s="60"/>
      <c r="D506" s="59"/>
    </row>
    <row r="507" spans="1:4" ht="15" customHeight="1">
      <c r="A507" s="17">
        <v>503</v>
      </c>
      <c r="B507" s="59"/>
      <c r="C507" s="60"/>
      <c r="D507" s="59"/>
    </row>
    <row r="508" spans="1:4" ht="15" customHeight="1">
      <c r="A508" s="17">
        <v>504</v>
      </c>
      <c r="B508" s="59"/>
      <c r="C508" s="60"/>
      <c r="D508" s="59"/>
    </row>
    <row r="509" spans="1:4" ht="15" customHeight="1">
      <c r="A509" s="17">
        <v>505</v>
      </c>
      <c r="B509" s="59"/>
      <c r="C509" s="60"/>
      <c r="D509" s="59"/>
    </row>
    <row r="510" spans="1:4" ht="15" customHeight="1">
      <c r="A510" s="17">
        <v>506</v>
      </c>
      <c r="B510" s="59"/>
      <c r="C510" s="60"/>
      <c r="D510" s="59"/>
    </row>
    <row r="511" spans="1:4" ht="15" customHeight="1">
      <c r="A511" s="17">
        <v>507</v>
      </c>
      <c r="B511" s="59"/>
      <c r="C511" s="60"/>
      <c r="D511" s="59"/>
    </row>
    <row r="512" spans="1:4" ht="15" customHeight="1">
      <c r="A512" s="17">
        <v>508</v>
      </c>
      <c r="B512" s="59"/>
      <c r="C512" s="60"/>
      <c r="D512" s="59"/>
    </row>
    <row r="513" spans="1:4" ht="15" customHeight="1">
      <c r="A513" s="17">
        <v>509</v>
      </c>
      <c r="B513" s="59"/>
      <c r="C513" s="60"/>
      <c r="D513" s="59"/>
    </row>
    <row r="514" spans="1:4" ht="15" customHeight="1">
      <c r="A514" s="17">
        <v>510</v>
      </c>
      <c r="B514" s="59"/>
      <c r="C514" s="60"/>
      <c r="D514" s="59"/>
    </row>
    <row r="515" spans="1:4" ht="15" customHeight="1">
      <c r="A515" s="17">
        <v>511</v>
      </c>
      <c r="B515" s="59"/>
      <c r="C515" s="60"/>
      <c r="D515" s="59"/>
    </row>
    <row r="516" spans="1:4" ht="15" customHeight="1">
      <c r="A516" s="17">
        <v>512</v>
      </c>
      <c r="B516" s="59"/>
      <c r="C516" s="60"/>
      <c r="D516" s="59"/>
    </row>
    <row r="517" spans="1:4" ht="15" customHeight="1">
      <c r="A517" s="17">
        <v>513</v>
      </c>
      <c r="B517" s="59"/>
      <c r="C517" s="60"/>
      <c r="D517" s="59"/>
    </row>
    <row r="518" spans="1:4" ht="15" customHeight="1">
      <c r="A518" s="17">
        <v>514</v>
      </c>
      <c r="B518" s="59"/>
      <c r="C518" s="60"/>
      <c r="D518" s="59"/>
    </row>
    <row r="519" spans="1:4" ht="15" customHeight="1">
      <c r="A519" s="17">
        <v>515</v>
      </c>
      <c r="B519" s="59"/>
      <c r="C519" s="60"/>
      <c r="D519" s="59"/>
    </row>
    <row r="520" spans="1:4" ht="15" customHeight="1">
      <c r="A520" s="17">
        <v>516</v>
      </c>
      <c r="B520" s="59"/>
      <c r="C520" s="60"/>
      <c r="D520" s="59"/>
    </row>
    <row r="521" spans="1:4" ht="15" customHeight="1">
      <c r="A521" s="17">
        <v>517</v>
      </c>
      <c r="B521" s="59"/>
      <c r="C521" s="60"/>
      <c r="D521" s="59"/>
    </row>
    <row r="522" spans="1:4" ht="15" customHeight="1">
      <c r="A522" s="17">
        <v>518</v>
      </c>
      <c r="B522" s="59"/>
      <c r="C522" s="60"/>
      <c r="D522" s="59"/>
    </row>
    <row r="523" spans="1:4" ht="15" customHeight="1">
      <c r="A523" s="17">
        <v>519</v>
      </c>
      <c r="B523" s="59"/>
      <c r="C523" s="60"/>
      <c r="D523" s="59"/>
    </row>
    <row r="524" spans="1:4" ht="15" customHeight="1">
      <c r="A524" s="17">
        <v>520</v>
      </c>
      <c r="B524" s="59"/>
      <c r="C524" s="60"/>
      <c r="D524" s="59"/>
    </row>
    <row r="525" spans="1:4" ht="15" customHeight="1">
      <c r="A525" s="17">
        <v>521</v>
      </c>
      <c r="B525" s="59"/>
      <c r="C525" s="60"/>
      <c r="D525" s="59"/>
    </row>
    <row r="526" spans="1:4" ht="15" customHeight="1">
      <c r="A526" s="17">
        <v>522</v>
      </c>
      <c r="B526" s="59"/>
      <c r="C526" s="60"/>
      <c r="D526" s="59"/>
    </row>
    <row r="527" spans="1:4" ht="15" customHeight="1">
      <c r="A527" s="17">
        <v>523</v>
      </c>
      <c r="B527" s="59"/>
      <c r="C527" s="60"/>
      <c r="D527" s="59"/>
    </row>
    <row r="528" spans="1:4" ht="15" customHeight="1">
      <c r="A528" s="17">
        <v>524</v>
      </c>
      <c r="B528" s="59"/>
      <c r="C528" s="60"/>
      <c r="D528" s="59"/>
    </row>
    <row r="529" spans="1:4" ht="15" customHeight="1">
      <c r="A529" s="17">
        <v>525</v>
      </c>
      <c r="B529" s="59"/>
      <c r="C529" s="60"/>
      <c r="D529" s="59"/>
    </row>
    <row r="530" spans="1:4" ht="15" customHeight="1">
      <c r="A530" s="17">
        <v>526</v>
      </c>
      <c r="B530" s="59"/>
      <c r="C530" s="60"/>
      <c r="D530" s="59"/>
    </row>
    <row r="531" spans="1:4" ht="15" customHeight="1">
      <c r="A531" s="17">
        <v>527</v>
      </c>
      <c r="B531" s="59"/>
      <c r="C531" s="60"/>
      <c r="D531" s="59"/>
    </row>
    <row r="532" spans="1:4" ht="15" customHeight="1">
      <c r="A532" s="17">
        <v>528</v>
      </c>
      <c r="B532" s="59"/>
      <c r="C532" s="60"/>
      <c r="D532" s="59"/>
    </row>
    <row r="533" spans="1:4" ht="15" customHeight="1">
      <c r="A533" s="17">
        <v>529</v>
      </c>
      <c r="B533" s="59"/>
      <c r="C533" s="60"/>
      <c r="D533" s="59"/>
    </row>
    <row r="534" spans="1:4" ht="15" customHeight="1">
      <c r="A534" s="17">
        <v>530</v>
      </c>
      <c r="B534" s="59"/>
      <c r="C534" s="60"/>
      <c r="D534" s="59"/>
    </row>
    <row r="535" spans="1:4" ht="15" customHeight="1">
      <c r="A535" s="17">
        <v>531</v>
      </c>
      <c r="B535" s="59"/>
      <c r="C535" s="60"/>
      <c r="D535" s="59"/>
    </row>
    <row r="536" spans="1:4" ht="15" customHeight="1">
      <c r="A536" s="17">
        <v>532</v>
      </c>
      <c r="B536" s="59"/>
      <c r="C536" s="60"/>
      <c r="D536" s="59"/>
    </row>
    <row r="537" spans="1:4" ht="15" customHeight="1">
      <c r="A537" s="17">
        <v>533</v>
      </c>
      <c r="B537" s="59"/>
      <c r="C537" s="60"/>
      <c r="D537" s="59"/>
    </row>
    <row r="538" spans="1:4" ht="15" customHeight="1">
      <c r="A538" s="17">
        <v>534</v>
      </c>
      <c r="B538" s="59"/>
      <c r="C538" s="60"/>
      <c r="D538" s="59"/>
    </row>
    <row r="539" spans="1:4" ht="15" customHeight="1">
      <c r="A539" s="17">
        <v>535</v>
      </c>
      <c r="B539" s="59"/>
      <c r="C539" s="60"/>
      <c r="D539" s="59"/>
    </row>
    <row r="540" spans="1:4" ht="15" customHeight="1">
      <c r="A540" s="17">
        <v>536</v>
      </c>
      <c r="B540" s="59"/>
      <c r="C540" s="60"/>
      <c r="D540" s="59"/>
    </row>
    <row r="541" spans="1:4" ht="15" customHeight="1">
      <c r="A541" s="17">
        <v>537</v>
      </c>
      <c r="B541" s="59"/>
      <c r="C541" s="60"/>
      <c r="D541" s="59"/>
    </row>
    <row r="542" spans="1:4" ht="15" customHeight="1">
      <c r="A542" s="17">
        <v>538</v>
      </c>
      <c r="B542" s="59"/>
      <c r="C542" s="60"/>
      <c r="D542" s="59"/>
    </row>
    <row r="543" spans="1:4" ht="15" customHeight="1">
      <c r="A543" s="17">
        <v>539</v>
      </c>
      <c r="B543" s="59"/>
      <c r="C543" s="60"/>
      <c r="D543" s="59"/>
    </row>
    <row r="544" spans="1:4" ht="15" customHeight="1">
      <c r="A544" s="17">
        <v>540</v>
      </c>
      <c r="B544" s="59"/>
      <c r="C544" s="60"/>
      <c r="D544" s="59"/>
    </row>
    <row r="545" spans="1:4" ht="15" customHeight="1">
      <c r="A545" s="17">
        <v>541</v>
      </c>
      <c r="B545" s="59"/>
      <c r="C545" s="60"/>
      <c r="D545" s="59"/>
    </row>
    <row r="546" spans="1:4" ht="15" customHeight="1">
      <c r="A546" s="17">
        <v>542</v>
      </c>
      <c r="B546" s="59"/>
      <c r="C546" s="60"/>
      <c r="D546" s="59"/>
    </row>
    <row r="547" spans="1:4" ht="15" customHeight="1">
      <c r="A547" s="17">
        <v>543</v>
      </c>
      <c r="B547" s="59"/>
      <c r="C547" s="60"/>
      <c r="D547" s="59"/>
    </row>
    <row r="548" spans="1:4" ht="15" customHeight="1">
      <c r="A548" s="17">
        <v>544</v>
      </c>
      <c r="B548" s="59"/>
      <c r="C548" s="60"/>
      <c r="D548" s="59"/>
    </row>
    <row r="549" spans="1:4" ht="15" customHeight="1">
      <c r="A549" s="17">
        <v>545</v>
      </c>
      <c r="B549" s="59"/>
      <c r="C549" s="60"/>
      <c r="D549" s="59"/>
    </row>
    <row r="550" spans="1:4" ht="15" customHeight="1">
      <c r="A550" s="17">
        <v>546</v>
      </c>
      <c r="B550" s="59"/>
      <c r="C550" s="60"/>
      <c r="D550" s="59"/>
    </row>
    <row r="551" spans="1:4" ht="15" customHeight="1">
      <c r="A551" s="17">
        <v>547</v>
      </c>
      <c r="B551" s="59"/>
      <c r="C551" s="60"/>
      <c r="D551" s="59"/>
    </row>
    <row r="552" spans="1:4" ht="15" customHeight="1">
      <c r="A552" s="17">
        <v>548</v>
      </c>
      <c r="B552" s="59"/>
      <c r="C552" s="60"/>
      <c r="D552" s="59"/>
    </row>
    <row r="553" spans="1:4" ht="15" customHeight="1">
      <c r="A553" s="17">
        <v>549</v>
      </c>
      <c r="B553" s="59"/>
      <c r="C553" s="60"/>
      <c r="D553" s="59"/>
    </row>
    <row r="554" spans="1:4" ht="15" customHeight="1">
      <c r="A554" s="17">
        <v>550</v>
      </c>
      <c r="B554" s="59"/>
      <c r="C554" s="60"/>
      <c r="D554" s="59"/>
    </row>
    <row r="555" spans="1:4" ht="15" customHeight="1">
      <c r="A555" s="17">
        <v>551</v>
      </c>
      <c r="B555" s="59"/>
      <c r="C555" s="60"/>
      <c r="D555" s="59"/>
    </row>
    <row r="556" spans="1:4" ht="15" customHeight="1">
      <c r="A556" s="17">
        <v>552</v>
      </c>
      <c r="B556" s="59"/>
      <c r="C556" s="60"/>
      <c r="D556" s="59"/>
    </row>
    <row r="557" spans="1:4" ht="15" customHeight="1">
      <c r="A557" s="17">
        <v>553</v>
      </c>
      <c r="B557" s="59"/>
      <c r="C557" s="60"/>
      <c r="D557" s="59"/>
    </row>
    <row r="558" spans="1:4" ht="15" customHeight="1">
      <c r="A558" s="17">
        <v>554</v>
      </c>
      <c r="B558" s="59"/>
      <c r="C558" s="60"/>
      <c r="D558" s="59"/>
    </row>
    <row r="559" spans="1:4" ht="15" customHeight="1">
      <c r="A559" s="17">
        <v>555</v>
      </c>
      <c r="B559" s="59"/>
      <c r="C559" s="60"/>
      <c r="D559" s="59"/>
    </row>
    <row r="560" spans="1:4" ht="15" customHeight="1">
      <c r="A560" s="17">
        <v>556</v>
      </c>
      <c r="B560" s="59"/>
      <c r="C560" s="60"/>
      <c r="D560" s="59"/>
    </row>
    <row r="561" spans="1:4" ht="15" customHeight="1">
      <c r="A561" s="17">
        <v>557</v>
      </c>
      <c r="B561" s="59"/>
      <c r="C561" s="60"/>
      <c r="D561" s="59"/>
    </row>
    <row r="562" spans="1:4" ht="15" customHeight="1">
      <c r="A562" s="17">
        <v>558</v>
      </c>
      <c r="B562" s="59"/>
      <c r="C562" s="60"/>
      <c r="D562" s="59"/>
    </row>
    <row r="563" spans="1:4" ht="15" customHeight="1">
      <c r="A563" s="17">
        <v>559</v>
      </c>
      <c r="B563" s="59"/>
      <c r="C563" s="60"/>
      <c r="D563" s="59"/>
    </row>
    <row r="564" spans="1:4" ht="15" customHeight="1">
      <c r="A564" s="17">
        <v>560</v>
      </c>
      <c r="B564" s="59"/>
      <c r="C564" s="60"/>
      <c r="D564" s="59"/>
    </row>
    <row r="565" spans="1:4" ht="15" customHeight="1">
      <c r="A565" s="17">
        <v>561</v>
      </c>
      <c r="B565" s="59"/>
      <c r="C565" s="60"/>
      <c r="D565" s="59"/>
    </row>
    <row r="566" spans="1:4" ht="15" customHeight="1">
      <c r="A566" s="17">
        <v>562</v>
      </c>
      <c r="B566" s="59"/>
      <c r="C566" s="60"/>
      <c r="D566" s="59"/>
    </row>
    <row r="567" spans="1:4" ht="15" customHeight="1">
      <c r="A567" s="17">
        <v>563</v>
      </c>
      <c r="B567" s="59"/>
      <c r="C567" s="60"/>
      <c r="D567" s="59"/>
    </row>
    <row r="568" spans="1:4" ht="15" customHeight="1">
      <c r="A568" s="17">
        <v>564</v>
      </c>
      <c r="B568" s="59"/>
      <c r="C568" s="60"/>
      <c r="D568" s="59"/>
    </row>
    <row r="569" spans="1:4" ht="15" customHeight="1">
      <c r="A569" s="17">
        <v>565</v>
      </c>
      <c r="B569" s="59"/>
      <c r="C569" s="60"/>
      <c r="D569" s="59"/>
    </row>
    <row r="570" spans="1:4" ht="15" customHeight="1">
      <c r="A570" s="17">
        <v>566</v>
      </c>
      <c r="B570" s="59"/>
      <c r="C570" s="60"/>
      <c r="D570" s="59"/>
    </row>
    <row r="571" spans="1:4" ht="15" customHeight="1">
      <c r="A571" s="17">
        <v>567</v>
      </c>
      <c r="B571" s="59"/>
      <c r="C571" s="60"/>
      <c r="D571" s="59"/>
    </row>
    <row r="572" spans="1:4" ht="15" customHeight="1">
      <c r="A572" s="17">
        <v>568</v>
      </c>
      <c r="B572" s="59"/>
      <c r="C572" s="60"/>
      <c r="D572" s="59"/>
    </row>
    <row r="573" spans="1:4" ht="15" customHeight="1">
      <c r="A573" s="17">
        <v>569</v>
      </c>
      <c r="B573" s="59"/>
      <c r="C573" s="60"/>
      <c r="D573" s="59"/>
    </row>
    <row r="574" spans="1:4" ht="15" customHeight="1">
      <c r="A574" s="17">
        <v>570</v>
      </c>
      <c r="B574" s="59"/>
      <c r="C574" s="60"/>
      <c r="D574" s="59"/>
    </row>
    <row r="575" spans="1:4" ht="15" customHeight="1">
      <c r="A575" s="17">
        <v>571</v>
      </c>
      <c r="B575" s="59"/>
      <c r="C575" s="60"/>
      <c r="D575" s="59"/>
    </row>
    <row r="576" spans="1:4" ht="15" customHeight="1">
      <c r="A576" s="17">
        <v>572</v>
      </c>
      <c r="B576" s="59"/>
      <c r="C576" s="60"/>
      <c r="D576" s="59"/>
    </row>
    <row r="577" spans="1:4" ht="15" customHeight="1">
      <c r="A577" s="17">
        <v>573</v>
      </c>
      <c r="B577" s="59"/>
      <c r="C577" s="60"/>
      <c r="D577" s="59"/>
    </row>
    <row r="578" spans="1:4" ht="15" customHeight="1">
      <c r="A578" s="17">
        <v>574</v>
      </c>
      <c r="B578" s="59"/>
      <c r="C578" s="60"/>
      <c r="D578" s="59"/>
    </row>
    <row r="579" spans="1:4" ht="15" customHeight="1">
      <c r="A579" s="17">
        <v>575</v>
      </c>
      <c r="B579" s="59"/>
      <c r="C579" s="60"/>
      <c r="D579" s="59"/>
    </row>
    <row r="580" spans="1:4" ht="15" customHeight="1">
      <c r="A580" s="17">
        <v>576</v>
      </c>
      <c r="B580" s="59"/>
      <c r="C580" s="60"/>
      <c r="D580" s="59"/>
    </row>
    <row r="581" spans="1:4" ht="15" customHeight="1">
      <c r="A581" s="17">
        <v>577</v>
      </c>
      <c r="B581" s="59"/>
      <c r="C581" s="60"/>
      <c r="D581" s="59"/>
    </row>
    <row r="582" spans="1:4" ht="15" customHeight="1">
      <c r="A582" s="17">
        <v>578</v>
      </c>
      <c r="B582" s="59"/>
      <c r="C582" s="60"/>
      <c r="D582" s="59"/>
    </row>
    <row r="583" spans="1:4" ht="15" customHeight="1">
      <c r="A583" s="17">
        <v>579</v>
      </c>
      <c r="B583" s="59"/>
      <c r="C583" s="60"/>
      <c r="D583" s="59"/>
    </row>
    <row r="584" spans="1:4" ht="15" customHeight="1">
      <c r="A584" s="17">
        <v>580</v>
      </c>
      <c r="B584" s="59"/>
      <c r="C584" s="60"/>
      <c r="D584" s="59"/>
    </row>
    <row r="585" spans="1:4" ht="15" customHeight="1">
      <c r="A585" s="17">
        <v>581</v>
      </c>
      <c r="B585" s="59"/>
      <c r="C585" s="60"/>
      <c r="D585" s="59"/>
    </row>
    <row r="586" spans="1:4" ht="15" customHeight="1">
      <c r="A586" s="17">
        <v>582</v>
      </c>
      <c r="B586" s="59"/>
      <c r="C586" s="60"/>
      <c r="D586" s="59"/>
    </row>
    <row r="587" spans="1:4" ht="15" customHeight="1">
      <c r="A587" s="17">
        <v>583</v>
      </c>
      <c r="B587" s="59"/>
      <c r="C587" s="60"/>
      <c r="D587" s="59"/>
    </row>
    <row r="588" spans="1:4" ht="15" customHeight="1">
      <c r="A588" s="17">
        <v>584</v>
      </c>
      <c r="B588" s="59"/>
      <c r="C588" s="60"/>
      <c r="D588" s="59"/>
    </row>
    <row r="589" spans="1:4" ht="15" customHeight="1">
      <c r="A589" s="17">
        <v>585</v>
      </c>
      <c r="B589" s="59"/>
      <c r="C589" s="60"/>
      <c r="D589" s="59"/>
    </row>
    <row r="590" spans="1:4" ht="15" customHeight="1">
      <c r="A590" s="17">
        <v>586</v>
      </c>
      <c r="B590" s="59"/>
      <c r="C590" s="60"/>
      <c r="D590" s="59"/>
    </row>
    <row r="591" spans="1:4" ht="15" customHeight="1">
      <c r="A591" s="17">
        <v>587</v>
      </c>
      <c r="B591" s="59"/>
      <c r="C591" s="60"/>
      <c r="D591" s="59"/>
    </row>
    <row r="592" spans="1:4" ht="15" customHeight="1">
      <c r="A592" s="17">
        <v>588</v>
      </c>
      <c r="B592" s="59"/>
      <c r="C592" s="60"/>
      <c r="D592" s="59"/>
    </row>
    <row r="593" spans="1:4" ht="15" customHeight="1">
      <c r="A593" s="17">
        <v>589</v>
      </c>
      <c r="B593" s="59"/>
      <c r="C593" s="60"/>
      <c r="D593" s="59"/>
    </row>
    <row r="594" spans="1:4" ht="15" customHeight="1">
      <c r="A594" s="17">
        <v>590</v>
      </c>
      <c r="B594" s="59"/>
      <c r="C594" s="60"/>
      <c r="D594" s="59"/>
    </row>
    <row r="595" spans="1:4" ht="15" customHeight="1">
      <c r="A595" s="17">
        <v>591</v>
      </c>
      <c r="B595" s="59"/>
      <c r="C595" s="60"/>
      <c r="D595" s="59"/>
    </row>
    <row r="596" spans="1:4" ht="15" customHeight="1">
      <c r="A596" s="17">
        <v>592</v>
      </c>
      <c r="B596" s="59"/>
      <c r="C596" s="60"/>
      <c r="D596" s="59"/>
    </row>
    <row r="597" spans="1:4" ht="15" customHeight="1">
      <c r="A597" s="17">
        <v>593</v>
      </c>
      <c r="B597" s="59"/>
      <c r="C597" s="60"/>
      <c r="D597" s="59"/>
    </row>
    <row r="598" spans="1:4" ht="15" customHeight="1">
      <c r="A598" s="17">
        <v>594</v>
      </c>
      <c r="B598" s="59"/>
      <c r="C598" s="60"/>
      <c r="D598" s="59"/>
    </row>
    <row r="599" spans="1:4" ht="15" customHeight="1">
      <c r="A599" s="17">
        <v>595</v>
      </c>
      <c r="B599" s="59"/>
      <c r="C599" s="60"/>
      <c r="D599" s="59"/>
    </row>
    <row r="600" spans="1:4" ht="15" customHeight="1">
      <c r="A600" s="17">
        <v>596</v>
      </c>
      <c r="B600" s="59"/>
      <c r="C600" s="60"/>
      <c r="D600" s="59"/>
    </row>
    <row r="601" spans="1:4" ht="15" customHeight="1">
      <c r="A601" s="17">
        <v>597</v>
      </c>
      <c r="B601" s="59"/>
      <c r="C601" s="60"/>
      <c r="D601" s="59"/>
    </row>
    <row r="602" spans="1:4" ht="15" customHeight="1">
      <c r="A602" s="17">
        <v>598</v>
      </c>
      <c r="B602" s="59"/>
      <c r="C602" s="60"/>
      <c r="D602" s="59"/>
    </row>
    <row r="603" spans="1:4" ht="15" customHeight="1">
      <c r="A603" s="17">
        <v>599</v>
      </c>
      <c r="B603" s="59"/>
      <c r="C603" s="60"/>
      <c r="D603" s="59"/>
    </row>
    <row r="604" spans="1:4" ht="15" customHeight="1">
      <c r="A604" s="17">
        <v>600</v>
      </c>
      <c r="B604" s="59"/>
      <c r="C604" s="60"/>
      <c r="D604" s="59"/>
    </row>
    <row r="605" spans="1:4" ht="15" customHeight="1">
      <c r="A605" s="17">
        <v>601</v>
      </c>
      <c r="B605" s="59"/>
      <c r="C605" s="60"/>
      <c r="D605" s="59"/>
    </row>
    <row r="606" spans="1:4" ht="15" customHeight="1">
      <c r="A606" s="17">
        <v>602</v>
      </c>
      <c r="B606" s="59"/>
      <c r="C606" s="60"/>
      <c r="D606" s="59"/>
    </row>
    <row r="607" spans="1:4" ht="15" customHeight="1">
      <c r="A607" s="17">
        <v>603</v>
      </c>
      <c r="B607" s="59"/>
      <c r="C607" s="60"/>
      <c r="D607" s="59"/>
    </row>
    <row r="608" spans="1:4" ht="15" customHeight="1">
      <c r="A608" s="17">
        <v>604</v>
      </c>
      <c r="B608" s="59"/>
      <c r="C608" s="60"/>
      <c r="D608" s="59"/>
    </row>
    <row r="609" spans="1:4" ht="15" customHeight="1">
      <c r="A609" s="17">
        <v>605</v>
      </c>
      <c r="B609" s="59"/>
      <c r="C609" s="60"/>
      <c r="D609" s="59"/>
    </row>
    <row r="610" spans="1:4" ht="15" customHeight="1">
      <c r="A610" s="17">
        <v>606</v>
      </c>
      <c r="B610" s="59"/>
      <c r="C610" s="60"/>
      <c r="D610" s="59"/>
    </row>
    <row r="611" spans="1:4" ht="15" customHeight="1">
      <c r="A611" s="17">
        <v>607</v>
      </c>
      <c r="B611" s="59"/>
      <c r="C611" s="60"/>
      <c r="D611" s="59"/>
    </row>
    <row r="612" spans="1:4" ht="15" customHeight="1">
      <c r="A612" s="17">
        <v>608</v>
      </c>
      <c r="B612" s="59"/>
      <c r="C612" s="60"/>
      <c r="D612" s="59"/>
    </row>
    <row r="613" spans="1:4" ht="15" customHeight="1">
      <c r="A613" s="17">
        <v>609</v>
      </c>
      <c r="B613" s="59"/>
      <c r="C613" s="60"/>
      <c r="D613" s="59"/>
    </row>
    <row r="614" spans="1:4" ht="15" customHeight="1">
      <c r="A614" s="17">
        <v>610</v>
      </c>
      <c r="B614" s="59"/>
      <c r="C614" s="60"/>
      <c r="D614" s="59"/>
    </row>
    <row r="615" spans="1:4" ht="15" customHeight="1">
      <c r="A615" s="17">
        <v>611</v>
      </c>
      <c r="B615" s="59"/>
      <c r="C615" s="60"/>
      <c r="D615" s="59"/>
    </row>
    <row r="616" spans="1:4" ht="15" customHeight="1">
      <c r="A616" s="17">
        <v>612</v>
      </c>
      <c r="B616" s="59"/>
      <c r="C616" s="60"/>
      <c r="D616" s="59"/>
    </row>
    <row r="617" spans="1:4" ht="15" customHeight="1">
      <c r="A617" s="17">
        <v>613</v>
      </c>
      <c r="B617" s="59"/>
      <c r="C617" s="60"/>
      <c r="D617" s="59"/>
    </row>
    <row r="618" spans="1:4" ht="15" customHeight="1">
      <c r="A618" s="17">
        <v>614</v>
      </c>
      <c r="B618" s="59"/>
      <c r="C618" s="60"/>
      <c r="D618" s="59"/>
    </row>
    <row r="619" spans="1:4" ht="15" customHeight="1">
      <c r="A619" s="17">
        <v>615</v>
      </c>
      <c r="B619" s="59"/>
      <c r="C619" s="60"/>
      <c r="D619" s="59"/>
    </row>
    <row r="620" spans="1:4" ht="15" customHeight="1">
      <c r="A620" s="17">
        <v>616</v>
      </c>
      <c r="B620" s="59"/>
      <c r="C620" s="60"/>
      <c r="D620" s="59"/>
    </row>
    <row r="621" spans="1:4" ht="15" customHeight="1">
      <c r="A621" s="17">
        <v>617</v>
      </c>
      <c r="B621" s="59"/>
      <c r="C621" s="60"/>
      <c r="D621" s="59"/>
    </row>
    <row r="622" spans="1:4" ht="15" customHeight="1">
      <c r="A622" s="17">
        <v>618</v>
      </c>
      <c r="B622" s="59"/>
      <c r="C622" s="60"/>
      <c r="D622" s="59"/>
    </row>
    <row r="623" spans="1:4" ht="15" customHeight="1">
      <c r="A623" s="17">
        <v>619</v>
      </c>
      <c r="B623" s="59"/>
      <c r="C623" s="60"/>
      <c r="D623" s="59"/>
    </row>
    <row r="624" spans="1:4" ht="15" customHeight="1">
      <c r="A624" s="17">
        <v>620</v>
      </c>
      <c r="B624" s="59"/>
      <c r="C624" s="60"/>
      <c r="D624" s="59"/>
    </row>
    <row r="625" spans="1:4" ht="15" customHeight="1">
      <c r="A625" s="17">
        <v>621</v>
      </c>
      <c r="B625" s="59"/>
      <c r="C625" s="60"/>
      <c r="D625" s="59"/>
    </row>
    <row r="626" spans="1:4" ht="15" customHeight="1">
      <c r="A626" s="17">
        <v>622</v>
      </c>
      <c r="B626" s="59"/>
      <c r="C626" s="60"/>
      <c r="D626" s="59"/>
    </row>
    <row r="627" spans="1:4" ht="15" customHeight="1">
      <c r="A627" s="17">
        <v>623</v>
      </c>
      <c r="B627" s="59"/>
      <c r="C627" s="60"/>
      <c r="D627" s="59"/>
    </row>
    <row r="628" spans="1:4" ht="15" customHeight="1">
      <c r="A628" s="17">
        <v>624</v>
      </c>
      <c r="B628" s="59"/>
      <c r="C628" s="60"/>
      <c r="D628" s="59"/>
    </row>
    <row r="629" spans="1:4" ht="15" customHeight="1">
      <c r="A629" s="17">
        <v>625</v>
      </c>
      <c r="B629" s="59"/>
      <c r="C629" s="60"/>
      <c r="D629" s="59"/>
    </row>
    <row r="630" spans="1:4" ht="15" customHeight="1">
      <c r="A630" s="17">
        <v>626</v>
      </c>
      <c r="B630" s="59"/>
      <c r="C630" s="60"/>
      <c r="D630" s="59"/>
    </row>
    <row r="631" spans="1:4" ht="15" customHeight="1">
      <c r="A631" s="17">
        <v>627</v>
      </c>
      <c r="B631" s="59"/>
      <c r="C631" s="60"/>
      <c r="D631" s="59"/>
    </row>
    <row r="632" spans="1:4" ht="15" customHeight="1">
      <c r="A632" s="17">
        <v>628</v>
      </c>
      <c r="B632" s="59"/>
      <c r="C632" s="60"/>
      <c r="D632" s="59"/>
    </row>
    <row r="633" spans="1:4" ht="15" customHeight="1">
      <c r="A633" s="17">
        <v>629</v>
      </c>
      <c r="B633" s="59"/>
      <c r="C633" s="60"/>
      <c r="D633" s="59"/>
    </row>
    <row r="634" spans="1:4" ht="15" customHeight="1">
      <c r="A634" s="17">
        <v>630</v>
      </c>
      <c r="B634" s="59"/>
      <c r="C634" s="60"/>
      <c r="D634" s="59"/>
    </row>
    <row r="635" spans="1:4" ht="15" customHeight="1">
      <c r="A635" s="17">
        <v>631</v>
      </c>
      <c r="B635" s="59"/>
      <c r="C635" s="60"/>
      <c r="D635" s="59"/>
    </row>
    <row r="636" spans="1:4" ht="15" customHeight="1">
      <c r="A636" s="17">
        <v>632</v>
      </c>
      <c r="B636" s="59"/>
      <c r="C636" s="60"/>
      <c r="D636" s="59"/>
    </row>
    <row r="637" spans="1:4" ht="15" customHeight="1">
      <c r="A637" s="17">
        <v>633</v>
      </c>
      <c r="B637" s="59"/>
      <c r="C637" s="60"/>
      <c r="D637" s="59"/>
    </row>
    <row r="638" spans="1:4" ht="15" customHeight="1">
      <c r="A638" s="17">
        <v>634</v>
      </c>
      <c r="B638" s="59"/>
      <c r="C638" s="60"/>
      <c r="D638" s="59"/>
    </row>
    <row r="639" spans="1:4" ht="15" customHeight="1">
      <c r="A639" s="17">
        <v>635</v>
      </c>
      <c r="B639" s="59"/>
      <c r="C639" s="60"/>
      <c r="D639" s="59"/>
    </row>
    <row r="640" spans="1:4" ht="15" customHeight="1">
      <c r="A640" s="17">
        <v>636</v>
      </c>
      <c r="B640" s="59"/>
      <c r="C640" s="60"/>
      <c r="D640" s="59"/>
    </row>
    <row r="641" spans="1:4" ht="15" customHeight="1">
      <c r="A641" s="17">
        <v>637</v>
      </c>
      <c r="B641" s="59"/>
      <c r="C641" s="60"/>
      <c r="D641" s="59"/>
    </row>
    <row r="642" spans="1:4" ht="15" customHeight="1">
      <c r="A642" s="17">
        <v>638</v>
      </c>
      <c r="B642" s="59"/>
      <c r="C642" s="60"/>
      <c r="D642" s="59"/>
    </row>
    <row r="643" spans="1:4" ht="15" customHeight="1">
      <c r="A643" s="17">
        <v>639</v>
      </c>
      <c r="B643" s="59"/>
      <c r="C643" s="60"/>
      <c r="D643" s="59"/>
    </row>
    <row r="644" spans="1:4" ht="15" customHeight="1">
      <c r="A644" s="17">
        <v>640</v>
      </c>
      <c r="B644" s="59"/>
      <c r="C644" s="60"/>
      <c r="D644" s="59"/>
    </row>
    <row r="645" spans="1:4" ht="15" customHeight="1">
      <c r="A645" s="17">
        <v>641</v>
      </c>
      <c r="B645" s="59"/>
      <c r="C645" s="60"/>
      <c r="D645" s="59"/>
    </row>
    <row r="646" spans="1:4" ht="15" customHeight="1">
      <c r="A646" s="17">
        <v>642</v>
      </c>
      <c r="B646" s="59"/>
      <c r="C646" s="60"/>
      <c r="D646" s="59"/>
    </row>
    <row r="647" spans="1:4" ht="15" customHeight="1">
      <c r="A647" s="17">
        <v>643</v>
      </c>
      <c r="B647" s="59"/>
      <c r="C647" s="60"/>
      <c r="D647" s="59"/>
    </row>
    <row r="648" spans="1:4" ht="15" customHeight="1">
      <c r="A648" s="17">
        <v>644</v>
      </c>
      <c r="B648" s="59"/>
      <c r="C648" s="60"/>
      <c r="D648" s="59"/>
    </row>
    <row r="649" spans="1:4" ht="15" customHeight="1">
      <c r="A649" s="17">
        <v>645</v>
      </c>
      <c r="B649" s="59"/>
      <c r="C649" s="60"/>
      <c r="D649" s="59"/>
    </row>
    <row r="650" spans="1:4" ht="15" customHeight="1">
      <c r="A650" s="17">
        <v>646</v>
      </c>
      <c r="B650" s="59"/>
      <c r="C650" s="60"/>
      <c r="D650" s="59"/>
    </row>
    <row r="651" spans="1:4" ht="15" customHeight="1">
      <c r="A651" s="17">
        <v>647</v>
      </c>
      <c r="B651" s="59"/>
      <c r="C651" s="60"/>
      <c r="D651" s="59"/>
    </row>
    <row r="652" spans="1:4" ht="15" customHeight="1">
      <c r="A652" s="17">
        <v>648</v>
      </c>
      <c r="B652" s="59"/>
      <c r="C652" s="60"/>
      <c r="D652" s="59"/>
    </row>
    <row r="653" spans="1:4" ht="15" customHeight="1">
      <c r="A653" s="17">
        <v>649</v>
      </c>
      <c r="B653" s="59"/>
      <c r="C653" s="60"/>
      <c r="D653" s="59"/>
    </row>
    <row r="654" spans="1:4" ht="15" customHeight="1">
      <c r="A654" s="17">
        <v>650</v>
      </c>
      <c r="B654" s="59"/>
      <c r="C654" s="60"/>
      <c r="D654" s="59"/>
    </row>
    <row r="655" spans="1:4" ht="15" customHeight="1">
      <c r="A655" s="17">
        <v>651</v>
      </c>
      <c r="B655" s="59"/>
      <c r="C655" s="60"/>
      <c r="D655" s="59"/>
    </row>
    <row r="656" spans="1:4" ht="15" customHeight="1">
      <c r="A656" s="17">
        <v>652</v>
      </c>
      <c r="B656" s="59"/>
      <c r="C656" s="60"/>
      <c r="D656" s="59"/>
    </row>
    <row r="657" spans="1:4" ht="15" customHeight="1">
      <c r="A657" s="17">
        <v>653</v>
      </c>
      <c r="B657" s="59"/>
      <c r="C657" s="60"/>
      <c r="D657" s="59"/>
    </row>
    <row r="658" spans="1:4" ht="15" customHeight="1">
      <c r="A658" s="17">
        <v>654</v>
      </c>
      <c r="B658" s="59"/>
      <c r="C658" s="60"/>
      <c r="D658" s="59"/>
    </row>
    <row r="659" spans="1:4" ht="15" customHeight="1">
      <c r="A659" s="17">
        <v>655</v>
      </c>
      <c r="B659" s="59"/>
      <c r="C659" s="60"/>
      <c r="D659" s="59"/>
    </row>
    <row r="660" spans="1:4" ht="15" customHeight="1">
      <c r="A660" s="17">
        <v>656</v>
      </c>
      <c r="B660" s="59"/>
      <c r="C660" s="60"/>
      <c r="D660" s="59"/>
    </row>
    <row r="661" spans="1:4" ht="15" customHeight="1">
      <c r="A661" s="17">
        <v>657</v>
      </c>
      <c r="B661" s="59"/>
      <c r="C661" s="60"/>
      <c r="D661" s="59"/>
    </row>
    <row r="662" spans="1:4" ht="15" customHeight="1">
      <c r="A662" s="17">
        <v>658</v>
      </c>
      <c r="B662" s="59"/>
      <c r="C662" s="60"/>
      <c r="D662" s="59"/>
    </row>
    <row r="663" spans="1:4" ht="15" customHeight="1">
      <c r="A663" s="17">
        <v>659</v>
      </c>
      <c r="B663" s="59"/>
      <c r="C663" s="60"/>
      <c r="D663" s="59"/>
    </row>
    <row r="664" spans="1:4" ht="15" customHeight="1">
      <c r="A664" s="17">
        <v>660</v>
      </c>
      <c r="B664" s="59"/>
      <c r="C664" s="60"/>
      <c r="D664" s="59"/>
    </row>
    <row r="665" spans="1:4" ht="15" customHeight="1">
      <c r="A665" s="17">
        <v>661</v>
      </c>
      <c r="B665" s="59"/>
      <c r="C665" s="60"/>
      <c r="D665" s="59"/>
    </row>
    <row r="666" spans="1:4" ht="15" customHeight="1">
      <c r="A666" s="17">
        <v>662</v>
      </c>
      <c r="B666" s="59"/>
      <c r="C666" s="60"/>
      <c r="D666" s="59"/>
    </row>
    <row r="667" spans="1:4" ht="15" customHeight="1">
      <c r="A667" s="17">
        <v>663</v>
      </c>
      <c r="B667" s="59"/>
      <c r="C667" s="60"/>
      <c r="D667" s="59"/>
    </row>
    <row r="668" spans="1:4" ht="15" customHeight="1">
      <c r="A668" s="17">
        <v>664</v>
      </c>
      <c r="B668" s="59"/>
      <c r="C668" s="60"/>
      <c r="D668" s="59"/>
    </row>
    <row r="669" spans="1:4" ht="15" customHeight="1">
      <c r="A669" s="17">
        <v>665</v>
      </c>
      <c r="B669" s="59"/>
      <c r="C669" s="60"/>
      <c r="D669" s="59"/>
    </row>
    <row r="670" spans="1:4" ht="15" customHeight="1">
      <c r="A670" s="17">
        <v>666</v>
      </c>
      <c r="B670" s="59"/>
      <c r="C670" s="60"/>
      <c r="D670" s="59"/>
    </row>
    <row r="671" spans="1:4" ht="15" customHeight="1">
      <c r="A671" s="17">
        <v>667</v>
      </c>
      <c r="B671" s="59"/>
      <c r="C671" s="60"/>
      <c r="D671" s="59"/>
    </row>
    <row r="672" spans="1:4" ht="15" customHeight="1">
      <c r="A672" s="17">
        <v>668</v>
      </c>
      <c r="B672" s="59"/>
      <c r="C672" s="60"/>
      <c r="D672" s="59"/>
    </row>
    <row r="673" spans="1:4" ht="15" customHeight="1">
      <c r="A673" s="17">
        <v>669</v>
      </c>
      <c r="B673" s="59"/>
      <c r="C673" s="60"/>
      <c r="D673" s="59"/>
    </row>
    <row r="674" spans="1:4" ht="15" customHeight="1">
      <c r="A674" s="17">
        <v>670</v>
      </c>
      <c r="B674" s="59"/>
      <c r="C674" s="60"/>
      <c r="D674" s="59"/>
    </row>
    <row r="675" spans="1:4" ht="15" customHeight="1">
      <c r="A675" s="17">
        <v>671</v>
      </c>
      <c r="B675" s="59"/>
      <c r="C675" s="60"/>
      <c r="D675" s="59"/>
    </row>
    <row r="676" spans="1:4">
      <c r="A676" s="17">
        <v>672</v>
      </c>
      <c r="B676" s="59"/>
      <c r="C676" s="60"/>
      <c r="D676" s="59"/>
    </row>
    <row r="677" spans="1:4">
      <c r="A677" s="17">
        <v>673</v>
      </c>
      <c r="B677" s="59"/>
      <c r="C677" s="60"/>
      <c r="D677" s="59"/>
    </row>
    <row r="678" spans="1:4">
      <c r="A678" s="17">
        <v>674</v>
      </c>
      <c r="B678" s="59"/>
      <c r="C678" s="60"/>
      <c r="D678" s="59"/>
    </row>
    <row r="679" spans="1:4">
      <c r="A679" s="17">
        <v>675</v>
      </c>
      <c r="B679" s="59"/>
      <c r="C679" s="60"/>
      <c r="D679" s="59"/>
    </row>
    <row r="680" spans="1:4">
      <c r="A680" s="17">
        <v>676</v>
      </c>
      <c r="B680" s="59"/>
      <c r="C680" s="60"/>
      <c r="D680" s="59"/>
    </row>
    <row r="681" spans="1:4">
      <c r="A681" s="17">
        <v>677</v>
      </c>
      <c r="B681" s="59"/>
      <c r="C681" s="60"/>
      <c r="D681" s="59"/>
    </row>
    <row r="682" spans="1:4">
      <c r="A682" s="17">
        <v>678</v>
      </c>
      <c r="B682" s="59"/>
      <c r="C682" s="60"/>
      <c r="D682" s="59"/>
    </row>
    <row r="683" spans="1:4">
      <c r="A683" s="17">
        <v>679</v>
      </c>
      <c r="B683" s="59"/>
      <c r="C683" s="60"/>
      <c r="D683" s="59"/>
    </row>
    <row r="684" spans="1:4">
      <c r="A684" s="17">
        <v>680</v>
      </c>
      <c r="B684" s="59"/>
      <c r="C684" s="60"/>
      <c r="D684" s="59"/>
    </row>
    <row r="685" spans="1:4">
      <c r="A685" s="17">
        <v>681</v>
      </c>
      <c r="B685" s="59"/>
      <c r="C685" s="60"/>
      <c r="D685" s="59"/>
    </row>
    <row r="686" spans="1:4">
      <c r="A686" s="17">
        <v>682</v>
      </c>
      <c r="B686" s="59"/>
      <c r="C686" s="60"/>
      <c r="D686" s="59"/>
    </row>
    <row r="687" spans="1:4">
      <c r="A687" s="17">
        <v>683</v>
      </c>
      <c r="B687" s="59"/>
      <c r="C687" s="60"/>
      <c r="D687" s="59"/>
    </row>
    <row r="688" spans="1:4">
      <c r="A688" s="17">
        <v>684</v>
      </c>
      <c r="B688" s="59"/>
      <c r="C688" s="60"/>
      <c r="D688" s="59"/>
    </row>
    <row r="689" spans="1:4">
      <c r="A689" s="17">
        <v>685</v>
      </c>
      <c r="B689" s="59"/>
      <c r="C689" s="60"/>
      <c r="D689" s="59"/>
    </row>
    <row r="690" spans="1:4">
      <c r="A690" s="17">
        <v>686</v>
      </c>
      <c r="B690" s="59"/>
      <c r="C690" s="60"/>
      <c r="D690" s="59"/>
    </row>
    <row r="691" spans="1:4">
      <c r="A691" s="17">
        <v>687</v>
      </c>
      <c r="B691" s="59"/>
      <c r="C691" s="60"/>
      <c r="D691" s="59"/>
    </row>
    <row r="692" spans="1:4">
      <c r="A692" s="17">
        <v>688</v>
      </c>
      <c r="B692" s="59"/>
      <c r="C692" s="60"/>
      <c r="D692" s="59"/>
    </row>
    <row r="693" spans="1:4">
      <c r="A693" s="17">
        <v>689</v>
      </c>
      <c r="B693" s="59"/>
      <c r="C693" s="60"/>
      <c r="D693" s="59"/>
    </row>
    <row r="694" spans="1:4">
      <c r="A694" s="17">
        <v>690</v>
      </c>
      <c r="B694" s="59"/>
      <c r="C694" s="60"/>
      <c r="D694" s="59"/>
    </row>
    <row r="695" spans="1:4">
      <c r="A695" s="17">
        <v>691</v>
      </c>
      <c r="B695" s="59"/>
      <c r="C695" s="60"/>
      <c r="D695" s="59"/>
    </row>
    <row r="696" spans="1:4">
      <c r="A696" s="17">
        <v>692</v>
      </c>
      <c r="B696" s="59"/>
      <c r="C696" s="60"/>
      <c r="D696" s="59"/>
    </row>
    <row r="697" spans="1:4">
      <c r="A697" s="17">
        <v>693</v>
      </c>
      <c r="B697" s="59"/>
      <c r="C697" s="60"/>
      <c r="D697" s="59"/>
    </row>
    <row r="698" spans="1:4">
      <c r="A698" s="17">
        <v>694</v>
      </c>
      <c r="B698" s="59"/>
      <c r="C698" s="60"/>
      <c r="D698" s="59"/>
    </row>
    <row r="699" spans="1:4">
      <c r="A699" s="17">
        <v>695</v>
      </c>
      <c r="B699" s="59"/>
      <c r="C699" s="60"/>
      <c r="D699" s="59"/>
    </row>
    <row r="700" spans="1:4">
      <c r="A700" s="17">
        <v>696</v>
      </c>
      <c r="B700" s="59"/>
      <c r="C700" s="60"/>
      <c r="D700" s="59"/>
    </row>
    <row r="701" spans="1:4">
      <c r="A701" s="17">
        <v>697</v>
      </c>
      <c r="B701" s="59"/>
      <c r="C701" s="60"/>
      <c r="D701" s="59"/>
    </row>
    <row r="702" spans="1:4">
      <c r="A702" s="17">
        <v>698</v>
      </c>
      <c r="B702" s="59"/>
      <c r="C702" s="60"/>
      <c r="D702" s="59"/>
    </row>
    <row r="703" spans="1:4">
      <c r="A703" s="17">
        <v>699</v>
      </c>
      <c r="B703" s="59"/>
      <c r="C703" s="60"/>
      <c r="D703" s="59"/>
    </row>
    <row r="704" spans="1:4">
      <c r="A704" s="17">
        <v>700</v>
      </c>
      <c r="B704" s="59"/>
      <c r="C704" s="60"/>
      <c r="D704" s="59"/>
    </row>
    <row r="705" spans="1:4">
      <c r="A705" s="17">
        <v>701</v>
      </c>
      <c r="B705" s="59"/>
      <c r="C705" s="60"/>
      <c r="D705" s="59"/>
    </row>
    <row r="706" spans="1:4">
      <c r="A706" s="17">
        <v>702</v>
      </c>
      <c r="B706" s="59"/>
      <c r="C706" s="60"/>
      <c r="D706" s="59"/>
    </row>
    <row r="707" spans="1:4">
      <c r="A707" s="17">
        <v>703</v>
      </c>
      <c r="B707" s="59"/>
      <c r="C707" s="60"/>
      <c r="D707" s="59"/>
    </row>
    <row r="708" spans="1:4">
      <c r="A708" s="17">
        <v>704</v>
      </c>
      <c r="B708" s="59"/>
      <c r="C708" s="60"/>
      <c r="D708" s="59"/>
    </row>
    <row r="709" spans="1:4">
      <c r="A709" s="17">
        <v>705</v>
      </c>
      <c r="B709" s="59"/>
      <c r="C709" s="60"/>
      <c r="D709" s="59"/>
    </row>
    <row r="710" spans="1:4">
      <c r="A710" s="17">
        <v>706</v>
      </c>
      <c r="B710" s="59"/>
      <c r="C710" s="60"/>
      <c r="D710" s="59"/>
    </row>
    <row r="711" spans="1:4">
      <c r="A711" s="17">
        <v>707</v>
      </c>
      <c r="B711" s="59"/>
      <c r="C711" s="60"/>
      <c r="D711" s="59"/>
    </row>
    <row r="712" spans="1:4">
      <c r="A712" s="17">
        <v>708</v>
      </c>
      <c r="B712" s="59"/>
      <c r="C712" s="60"/>
      <c r="D712" s="59"/>
    </row>
    <row r="713" spans="1:4">
      <c r="A713" s="17">
        <v>709</v>
      </c>
      <c r="B713" s="59"/>
      <c r="C713" s="60"/>
      <c r="D713" s="59"/>
    </row>
    <row r="714" spans="1:4">
      <c r="A714" s="17">
        <v>710</v>
      </c>
      <c r="B714" s="59"/>
      <c r="C714" s="60"/>
      <c r="D714" s="59"/>
    </row>
    <row r="715" spans="1:4">
      <c r="A715" s="17">
        <v>711</v>
      </c>
      <c r="B715" s="59"/>
      <c r="C715" s="60"/>
      <c r="D715" s="59"/>
    </row>
    <row r="716" spans="1:4">
      <c r="A716" s="17">
        <v>712</v>
      </c>
      <c r="B716" s="59"/>
      <c r="C716" s="60"/>
      <c r="D716" s="59"/>
    </row>
    <row r="717" spans="1:4">
      <c r="A717" s="17">
        <v>713</v>
      </c>
      <c r="B717" s="59"/>
      <c r="C717" s="60"/>
      <c r="D717" s="59"/>
    </row>
    <row r="718" spans="1:4">
      <c r="A718" s="17">
        <v>714</v>
      </c>
      <c r="B718" s="59"/>
      <c r="C718" s="60"/>
      <c r="D718" s="59"/>
    </row>
    <row r="719" spans="1:4">
      <c r="A719" s="17">
        <v>715</v>
      </c>
      <c r="B719" s="59"/>
      <c r="C719" s="60"/>
      <c r="D719" s="59"/>
    </row>
    <row r="720" spans="1:4">
      <c r="A720" s="17">
        <v>716</v>
      </c>
      <c r="B720" s="59"/>
      <c r="C720" s="60"/>
      <c r="D720" s="59"/>
    </row>
    <row r="721" spans="1:4">
      <c r="A721" s="17">
        <v>717</v>
      </c>
      <c r="B721" s="59"/>
      <c r="C721" s="60"/>
      <c r="D721" s="59"/>
    </row>
    <row r="722" spans="1:4">
      <c r="A722" s="17">
        <v>718</v>
      </c>
      <c r="B722" s="59"/>
      <c r="C722" s="60"/>
      <c r="D722" s="59"/>
    </row>
    <row r="723" spans="1:4">
      <c r="A723" s="17">
        <v>719</v>
      </c>
      <c r="B723" s="59"/>
      <c r="C723" s="60"/>
      <c r="D723" s="59"/>
    </row>
    <row r="724" spans="1:4">
      <c r="A724" s="17">
        <v>720</v>
      </c>
      <c r="B724" s="59"/>
      <c r="C724" s="60"/>
      <c r="D724" s="59"/>
    </row>
    <row r="725" spans="1:4">
      <c r="A725" s="17">
        <v>721</v>
      </c>
      <c r="B725" s="59"/>
      <c r="C725" s="60"/>
      <c r="D725" s="59"/>
    </row>
    <row r="726" spans="1:4">
      <c r="A726" s="17">
        <v>722</v>
      </c>
      <c r="B726" s="59"/>
      <c r="C726" s="60"/>
      <c r="D726" s="59"/>
    </row>
    <row r="727" spans="1:4">
      <c r="A727" s="17">
        <v>723</v>
      </c>
      <c r="B727" s="59"/>
      <c r="C727" s="60"/>
      <c r="D727" s="59"/>
    </row>
    <row r="728" spans="1:4">
      <c r="A728" s="17">
        <v>724</v>
      </c>
      <c r="B728" s="59"/>
      <c r="C728" s="60"/>
      <c r="D728" s="59"/>
    </row>
    <row r="729" spans="1:4">
      <c r="A729" s="17">
        <v>725</v>
      </c>
      <c r="B729" s="59"/>
      <c r="C729" s="60"/>
      <c r="D729" s="59"/>
    </row>
    <row r="730" spans="1:4">
      <c r="A730" s="17">
        <v>726</v>
      </c>
      <c r="B730" s="59"/>
      <c r="C730" s="60"/>
      <c r="D730" s="59"/>
    </row>
    <row r="731" spans="1:4">
      <c r="A731" s="17">
        <v>727</v>
      </c>
      <c r="B731" s="59"/>
      <c r="C731" s="60"/>
      <c r="D731" s="59"/>
    </row>
    <row r="732" spans="1:4">
      <c r="A732" s="17">
        <v>728</v>
      </c>
      <c r="B732" s="59"/>
      <c r="C732" s="60"/>
      <c r="D732" s="59"/>
    </row>
    <row r="733" spans="1:4">
      <c r="A733" s="17">
        <v>729</v>
      </c>
      <c r="B733" s="59"/>
      <c r="C733" s="60"/>
      <c r="D733" s="59"/>
    </row>
    <row r="734" spans="1:4">
      <c r="A734" s="17">
        <v>730</v>
      </c>
      <c r="B734" s="59"/>
      <c r="C734" s="60"/>
      <c r="D734" s="59"/>
    </row>
    <row r="735" spans="1:4">
      <c r="A735" s="17">
        <v>731</v>
      </c>
      <c r="B735" s="59"/>
      <c r="C735" s="60"/>
      <c r="D735" s="59"/>
    </row>
    <row r="736" spans="1:4">
      <c r="A736" s="17">
        <v>732</v>
      </c>
      <c r="B736" s="59"/>
      <c r="C736" s="60"/>
      <c r="D736" s="59"/>
    </row>
    <row r="737" spans="1:4">
      <c r="A737" s="17">
        <v>733</v>
      </c>
      <c r="B737" s="59"/>
      <c r="C737" s="60"/>
      <c r="D737" s="59"/>
    </row>
    <row r="738" spans="1:4">
      <c r="A738" s="17">
        <v>734</v>
      </c>
      <c r="B738" s="59"/>
      <c r="C738" s="60"/>
      <c r="D738" s="59"/>
    </row>
    <row r="739" spans="1:4">
      <c r="A739" s="17">
        <v>735</v>
      </c>
      <c r="B739" s="59"/>
      <c r="C739" s="60"/>
      <c r="D739" s="59"/>
    </row>
    <row r="740" spans="1:4">
      <c r="A740" s="17">
        <v>736</v>
      </c>
      <c r="B740" s="59"/>
      <c r="C740" s="60"/>
      <c r="D740" s="59"/>
    </row>
    <row r="741" spans="1:4">
      <c r="A741" s="17">
        <v>737</v>
      </c>
      <c r="B741" s="59"/>
      <c r="C741" s="60"/>
      <c r="D741" s="59"/>
    </row>
    <row r="742" spans="1:4">
      <c r="A742" s="17">
        <v>738</v>
      </c>
      <c r="B742" s="59"/>
      <c r="C742" s="60"/>
      <c r="D742" s="59"/>
    </row>
    <row r="743" spans="1:4">
      <c r="A743" s="17">
        <v>739</v>
      </c>
      <c r="B743" s="59"/>
      <c r="C743" s="60"/>
      <c r="D743" s="59"/>
    </row>
    <row r="744" spans="1:4">
      <c r="A744" s="17">
        <v>740</v>
      </c>
      <c r="B744" s="59"/>
      <c r="C744" s="60"/>
      <c r="D744" s="59"/>
    </row>
    <row r="745" spans="1:4">
      <c r="A745" s="17">
        <v>741</v>
      </c>
      <c r="B745" s="59"/>
      <c r="C745" s="60"/>
      <c r="D745" s="59"/>
    </row>
    <row r="746" spans="1:4">
      <c r="A746" s="17">
        <v>742</v>
      </c>
      <c r="B746" s="59"/>
      <c r="C746" s="60"/>
      <c r="D746" s="59"/>
    </row>
    <row r="747" spans="1:4">
      <c r="A747" s="17">
        <v>743</v>
      </c>
      <c r="B747" s="59"/>
      <c r="C747" s="60"/>
      <c r="D747" s="59"/>
    </row>
    <row r="748" spans="1:4">
      <c r="A748" s="17">
        <v>744</v>
      </c>
      <c r="B748" s="59"/>
      <c r="C748" s="60"/>
      <c r="D748" s="59"/>
    </row>
    <row r="749" spans="1:4">
      <c r="A749" s="17">
        <v>745</v>
      </c>
      <c r="B749" s="59"/>
      <c r="C749" s="60"/>
      <c r="D749" s="59"/>
    </row>
    <row r="750" spans="1:4">
      <c r="A750" s="17">
        <v>746</v>
      </c>
      <c r="B750" s="59"/>
      <c r="C750" s="60"/>
      <c r="D750" s="59"/>
    </row>
    <row r="751" spans="1:4">
      <c r="A751" s="17">
        <v>747</v>
      </c>
      <c r="B751" s="59"/>
      <c r="C751" s="60"/>
      <c r="D751" s="59"/>
    </row>
    <row r="752" spans="1:4">
      <c r="A752" s="17">
        <v>748</v>
      </c>
      <c r="B752" s="59"/>
      <c r="C752" s="60"/>
      <c r="D752" s="59"/>
    </row>
    <row r="753" spans="1:4">
      <c r="A753" s="17">
        <v>749</v>
      </c>
      <c r="B753" s="59"/>
      <c r="C753" s="60"/>
      <c r="D753" s="59"/>
    </row>
    <row r="754" spans="1:4">
      <c r="A754" s="17">
        <v>750</v>
      </c>
      <c r="B754" s="59"/>
      <c r="C754" s="60"/>
      <c r="D754" s="59"/>
    </row>
    <row r="755" spans="1:4">
      <c r="A755" s="17">
        <v>751</v>
      </c>
      <c r="B755" s="59"/>
      <c r="C755" s="60"/>
      <c r="D755" s="59"/>
    </row>
    <row r="756" spans="1:4">
      <c r="A756" s="17">
        <v>752</v>
      </c>
      <c r="B756" s="59"/>
      <c r="C756" s="60"/>
      <c r="D756" s="59"/>
    </row>
    <row r="757" spans="1:4">
      <c r="A757" s="17">
        <v>753</v>
      </c>
      <c r="B757" s="59"/>
      <c r="C757" s="60"/>
      <c r="D757" s="59"/>
    </row>
    <row r="758" spans="1:4">
      <c r="A758" s="17">
        <v>754</v>
      </c>
      <c r="B758" s="59"/>
      <c r="C758" s="60"/>
      <c r="D758" s="59"/>
    </row>
    <row r="759" spans="1:4">
      <c r="A759" s="17">
        <v>755</v>
      </c>
      <c r="B759" s="59"/>
      <c r="C759" s="60"/>
      <c r="D759" s="59"/>
    </row>
    <row r="760" spans="1:4">
      <c r="A760" s="17">
        <v>756</v>
      </c>
      <c r="B760" s="59"/>
      <c r="C760" s="60"/>
      <c r="D760" s="59"/>
    </row>
    <row r="761" spans="1:4">
      <c r="A761" s="17">
        <v>757</v>
      </c>
      <c r="B761" s="59"/>
      <c r="C761" s="60"/>
      <c r="D761" s="59"/>
    </row>
    <row r="762" spans="1:4">
      <c r="A762" s="17">
        <v>758</v>
      </c>
      <c r="B762" s="59"/>
      <c r="C762" s="60"/>
      <c r="D762" s="59"/>
    </row>
    <row r="763" spans="1:4">
      <c r="A763" s="17">
        <v>759</v>
      </c>
      <c r="B763" s="59"/>
      <c r="C763" s="60"/>
      <c r="D763" s="59"/>
    </row>
    <row r="764" spans="1:4">
      <c r="A764" s="17">
        <v>760</v>
      </c>
      <c r="B764" s="59"/>
      <c r="C764" s="60"/>
      <c r="D764" s="59"/>
    </row>
    <row r="765" spans="1:4">
      <c r="A765" s="17">
        <v>761</v>
      </c>
      <c r="B765" s="59"/>
      <c r="C765" s="60"/>
      <c r="D765" s="59"/>
    </row>
    <row r="766" spans="1:4">
      <c r="A766" s="17">
        <v>762</v>
      </c>
      <c r="B766" s="59"/>
      <c r="C766" s="60"/>
      <c r="D766" s="59"/>
    </row>
    <row r="767" spans="1:4">
      <c r="A767" s="17">
        <v>763</v>
      </c>
      <c r="B767" s="59"/>
      <c r="C767" s="60"/>
      <c r="D767" s="59"/>
    </row>
    <row r="768" spans="1:4">
      <c r="A768" s="17">
        <v>764</v>
      </c>
      <c r="B768" s="59"/>
      <c r="C768" s="60"/>
      <c r="D768" s="59"/>
    </row>
    <row r="769" spans="1:4">
      <c r="A769" s="17">
        <v>765</v>
      </c>
      <c r="B769" s="59"/>
      <c r="C769" s="60"/>
      <c r="D769" s="59"/>
    </row>
    <row r="770" spans="1:4">
      <c r="A770" s="17">
        <v>766</v>
      </c>
      <c r="B770" s="59"/>
      <c r="C770" s="60"/>
      <c r="D770" s="59"/>
    </row>
    <row r="771" spans="1:4">
      <c r="A771" s="17">
        <v>767</v>
      </c>
      <c r="B771" s="59"/>
      <c r="C771" s="60"/>
      <c r="D771" s="59"/>
    </row>
    <row r="772" spans="1:4">
      <c r="A772" s="17">
        <v>768</v>
      </c>
      <c r="B772" s="59"/>
      <c r="C772" s="60"/>
      <c r="D772" s="59"/>
    </row>
    <row r="773" spans="1:4">
      <c r="A773" s="17">
        <v>769</v>
      </c>
      <c r="B773" s="59"/>
      <c r="C773" s="60"/>
      <c r="D773" s="59"/>
    </row>
    <row r="774" spans="1:4">
      <c r="A774" s="17">
        <v>770</v>
      </c>
      <c r="B774" s="59"/>
      <c r="C774" s="60"/>
      <c r="D774" s="59"/>
    </row>
    <row r="775" spans="1:4">
      <c r="A775" s="17">
        <v>771</v>
      </c>
      <c r="B775" s="59"/>
      <c r="C775" s="60"/>
      <c r="D775" s="59"/>
    </row>
    <row r="776" spans="1:4">
      <c r="A776" s="17">
        <v>772</v>
      </c>
      <c r="B776" s="59"/>
      <c r="C776" s="60"/>
      <c r="D776" s="59"/>
    </row>
    <row r="777" spans="1:4">
      <c r="A777" s="17">
        <v>773</v>
      </c>
      <c r="B777" s="59"/>
      <c r="C777" s="60"/>
      <c r="D777" s="59"/>
    </row>
    <row r="778" spans="1:4">
      <c r="A778" s="17">
        <v>774</v>
      </c>
      <c r="B778" s="59"/>
      <c r="C778" s="60"/>
      <c r="D778" s="59"/>
    </row>
    <row r="779" spans="1:4">
      <c r="A779" s="17">
        <v>775</v>
      </c>
      <c r="B779" s="59"/>
      <c r="C779" s="60"/>
      <c r="D779" s="59"/>
    </row>
    <row r="780" spans="1:4">
      <c r="A780" s="17">
        <v>776</v>
      </c>
      <c r="B780" s="59"/>
      <c r="C780" s="60"/>
      <c r="D780" s="59"/>
    </row>
    <row r="781" spans="1:4">
      <c r="A781" s="17">
        <v>777</v>
      </c>
      <c r="B781" s="59"/>
      <c r="C781" s="60"/>
      <c r="D781" s="59"/>
    </row>
    <row r="782" spans="1:4">
      <c r="A782" s="17">
        <v>778</v>
      </c>
      <c r="B782" s="59"/>
      <c r="C782" s="60"/>
      <c r="D782" s="59"/>
    </row>
    <row r="783" spans="1:4">
      <c r="A783" s="17">
        <v>779</v>
      </c>
      <c r="B783" s="61"/>
      <c r="C783" s="62"/>
      <c r="D783" s="61"/>
    </row>
    <row r="784" spans="1:4">
      <c r="A784" s="17">
        <v>780</v>
      </c>
      <c r="B784" s="61"/>
      <c r="C784" s="62"/>
      <c r="D784" s="61"/>
    </row>
    <row r="785" spans="1:4">
      <c r="A785" s="17">
        <v>781</v>
      </c>
      <c r="B785" s="61"/>
      <c r="C785" s="62"/>
      <c r="D785" s="61"/>
    </row>
    <row r="786" spans="1:4">
      <c r="A786" s="17">
        <v>782</v>
      </c>
      <c r="B786" s="61"/>
      <c r="C786" s="62"/>
      <c r="D786" s="61"/>
    </row>
    <row r="787" spans="1:4">
      <c r="A787" s="17">
        <v>783</v>
      </c>
      <c r="B787" s="61"/>
      <c r="C787" s="62"/>
      <c r="D787" s="61"/>
    </row>
    <row r="788" spans="1:4">
      <c r="A788" s="17">
        <v>784</v>
      </c>
      <c r="B788" s="61"/>
      <c r="C788" s="62"/>
      <c r="D788" s="61"/>
    </row>
    <row r="789" spans="1:4">
      <c r="A789" s="17">
        <v>785</v>
      </c>
      <c r="B789" s="61"/>
      <c r="C789" s="62"/>
      <c r="D789" s="61"/>
    </row>
    <row r="790" spans="1:4">
      <c r="A790" s="17">
        <v>786</v>
      </c>
      <c r="B790" s="61"/>
      <c r="C790" s="62"/>
      <c r="D790" s="61"/>
    </row>
    <row r="791" spans="1:4">
      <c r="A791" s="17">
        <v>787</v>
      </c>
      <c r="B791" s="61"/>
      <c r="C791" s="62"/>
      <c r="D791" s="61"/>
    </row>
    <row r="792" spans="1:4">
      <c r="A792" s="17">
        <v>788</v>
      </c>
      <c r="B792" s="61"/>
      <c r="C792" s="62"/>
      <c r="D792" s="61"/>
    </row>
    <row r="793" spans="1:4">
      <c r="A793" s="17">
        <v>789</v>
      </c>
      <c r="B793" s="61"/>
      <c r="C793" s="62"/>
      <c r="D793" s="61"/>
    </row>
    <row r="794" spans="1:4">
      <c r="A794" s="17">
        <v>790</v>
      </c>
      <c r="B794" s="61"/>
      <c r="C794" s="62"/>
      <c r="D794" s="61"/>
    </row>
    <row r="795" spans="1:4">
      <c r="A795" s="17">
        <v>791</v>
      </c>
      <c r="B795" s="61"/>
      <c r="C795" s="62"/>
      <c r="D795" s="61"/>
    </row>
    <row r="796" spans="1:4">
      <c r="A796" s="17">
        <v>792</v>
      </c>
      <c r="B796" s="61"/>
      <c r="C796" s="62"/>
      <c r="D796" s="61"/>
    </row>
    <row r="797" spans="1:4">
      <c r="A797" s="17">
        <v>793</v>
      </c>
      <c r="B797" s="61"/>
      <c r="C797" s="62"/>
      <c r="D797" s="61"/>
    </row>
    <row r="798" spans="1:4">
      <c r="A798" s="17">
        <v>794</v>
      </c>
      <c r="B798" s="61"/>
      <c r="C798" s="62"/>
      <c r="D798" s="61"/>
    </row>
    <row r="799" spans="1:4">
      <c r="A799" s="17">
        <v>795</v>
      </c>
      <c r="B799" s="61"/>
      <c r="C799" s="62"/>
      <c r="D799" s="61"/>
    </row>
    <row r="800" spans="1:4">
      <c r="A800" s="17">
        <v>796</v>
      </c>
      <c r="B800" s="61"/>
      <c r="C800" s="62"/>
      <c r="D800" s="61"/>
    </row>
    <row r="801" spans="1:4">
      <c r="A801" s="17">
        <v>797</v>
      </c>
      <c r="B801" s="61"/>
      <c r="C801" s="62"/>
      <c r="D801" s="61"/>
    </row>
    <row r="802" spans="1:4">
      <c r="A802" s="17">
        <v>798</v>
      </c>
      <c r="B802" s="61"/>
      <c r="C802" s="62"/>
      <c r="D802" s="61"/>
    </row>
    <row r="803" spans="1:4">
      <c r="A803" s="17">
        <v>799</v>
      </c>
      <c r="B803" s="61"/>
      <c r="C803" s="62"/>
      <c r="D803" s="61"/>
    </row>
    <row r="804" spans="1:4">
      <c r="A804" s="17">
        <v>800</v>
      </c>
      <c r="B804" s="61"/>
      <c r="C804" s="62"/>
      <c r="D804" s="61"/>
    </row>
    <row r="805" spans="1:4">
      <c r="A805" s="17">
        <v>801</v>
      </c>
      <c r="B805" s="61"/>
      <c r="C805" s="62"/>
      <c r="D805" s="61"/>
    </row>
    <row r="806" spans="1:4">
      <c r="A806" s="17">
        <v>802</v>
      </c>
      <c r="B806" s="61"/>
      <c r="C806" s="62"/>
      <c r="D806" s="61"/>
    </row>
    <row r="807" spans="1:4">
      <c r="A807" s="17">
        <v>803</v>
      </c>
      <c r="B807" s="61"/>
      <c r="C807" s="62"/>
      <c r="D807" s="61"/>
    </row>
    <row r="808" spans="1:4">
      <c r="A808" s="17">
        <v>804</v>
      </c>
      <c r="B808" s="61"/>
      <c r="C808" s="62"/>
      <c r="D808" s="61"/>
    </row>
    <row r="809" spans="1:4">
      <c r="A809" s="17">
        <v>805</v>
      </c>
      <c r="B809" s="61"/>
      <c r="C809" s="62"/>
      <c r="D809" s="61"/>
    </row>
    <row r="810" spans="1:4">
      <c r="A810" s="17">
        <v>806</v>
      </c>
      <c r="B810" s="61"/>
      <c r="C810" s="62"/>
      <c r="D810" s="61"/>
    </row>
    <row r="811" spans="1:4">
      <c r="A811" s="17">
        <v>807</v>
      </c>
      <c r="B811" s="61"/>
      <c r="C811" s="62"/>
      <c r="D811" s="61"/>
    </row>
    <row r="812" spans="1:4">
      <c r="A812" s="17">
        <v>808</v>
      </c>
      <c r="B812" s="61"/>
      <c r="C812" s="62"/>
      <c r="D812" s="61"/>
    </row>
    <row r="813" spans="1:4">
      <c r="A813" s="17">
        <v>809</v>
      </c>
      <c r="B813" s="61"/>
      <c r="C813" s="62"/>
      <c r="D813" s="61"/>
    </row>
    <row r="814" spans="1:4">
      <c r="A814" s="17">
        <v>810</v>
      </c>
      <c r="B814" s="61"/>
      <c r="C814" s="62"/>
      <c r="D814" s="61"/>
    </row>
    <row r="815" spans="1:4">
      <c r="A815" s="17">
        <v>811</v>
      </c>
      <c r="B815" s="61"/>
      <c r="C815" s="62"/>
      <c r="D815" s="61"/>
    </row>
    <row r="816" spans="1:4">
      <c r="A816" s="17">
        <v>812</v>
      </c>
      <c r="B816" s="61"/>
      <c r="C816" s="62"/>
      <c r="D816" s="61"/>
    </row>
    <row r="817" spans="1:4">
      <c r="A817" s="17">
        <v>813</v>
      </c>
      <c r="B817" s="61"/>
      <c r="C817" s="62"/>
      <c r="D817" s="61"/>
    </row>
    <row r="818" spans="1:4">
      <c r="A818" s="17">
        <v>814</v>
      </c>
      <c r="B818" s="61"/>
      <c r="C818" s="62"/>
      <c r="D818" s="61"/>
    </row>
    <row r="819" spans="1:4">
      <c r="A819" s="17">
        <v>815</v>
      </c>
      <c r="B819" s="61"/>
      <c r="C819" s="62"/>
      <c r="D819" s="61"/>
    </row>
    <row r="820" spans="1:4">
      <c r="A820" s="17">
        <v>816</v>
      </c>
      <c r="B820" s="61"/>
      <c r="C820" s="62"/>
      <c r="D820" s="61"/>
    </row>
    <row r="821" spans="1:4">
      <c r="A821" s="17">
        <v>817</v>
      </c>
      <c r="B821" s="61"/>
      <c r="C821" s="62"/>
      <c r="D821" s="61"/>
    </row>
    <row r="822" spans="1:4">
      <c r="A822" s="17">
        <v>818</v>
      </c>
      <c r="B822" s="61"/>
      <c r="C822" s="62"/>
      <c r="D822" s="61"/>
    </row>
    <row r="823" spans="1:4">
      <c r="A823" s="17">
        <v>819</v>
      </c>
      <c r="B823" s="61"/>
      <c r="C823" s="62"/>
      <c r="D823" s="61"/>
    </row>
    <row r="824" spans="1:4">
      <c r="A824" s="17">
        <v>820</v>
      </c>
      <c r="B824" s="61"/>
      <c r="C824" s="62"/>
      <c r="D824" s="61"/>
    </row>
    <row r="825" spans="1:4">
      <c r="A825" s="17">
        <v>821</v>
      </c>
      <c r="B825" s="61"/>
      <c r="C825" s="62"/>
      <c r="D825" s="61"/>
    </row>
    <row r="826" spans="1:4">
      <c r="A826" s="17">
        <v>822</v>
      </c>
      <c r="B826" s="61"/>
      <c r="C826" s="62"/>
      <c r="D826" s="61"/>
    </row>
    <row r="827" spans="1:4">
      <c r="A827" s="17">
        <v>823</v>
      </c>
      <c r="B827" s="61"/>
      <c r="C827" s="62"/>
      <c r="D827" s="61"/>
    </row>
    <row r="828" spans="1:4">
      <c r="A828" s="17">
        <v>824</v>
      </c>
      <c r="B828" s="61"/>
      <c r="C828" s="62"/>
      <c r="D828" s="61"/>
    </row>
    <row r="829" spans="1:4">
      <c r="A829" s="17">
        <v>825</v>
      </c>
      <c r="B829" s="61"/>
      <c r="C829" s="62"/>
      <c r="D829" s="61"/>
    </row>
    <row r="830" spans="1:4">
      <c r="A830" s="17">
        <v>826</v>
      </c>
      <c r="B830" s="61"/>
      <c r="C830" s="62"/>
      <c r="D830" s="61"/>
    </row>
    <row r="831" spans="1:4">
      <c r="A831" s="17">
        <v>827</v>
      </c>
      <c r="B831" s="61"/>
      <c r="C831" s="62"/>
      <c r="D831" s="61"/>
    </row>
    <row r="832" spans="1:4">
      <c r="A832" s="17">
        <v>828</v>
      </c>
      <c r="B832" s="61"/>
      <c r="C832" s="62"/>
      <c r="D832" s="61"/>
    </row>
    <row r="833" spans="1:4">
      <c r="A833" s="17">
        <v>829</v>
      </c>
      <c r="B833" s="61"/>
      <c r="C833" s="62"/>
      <c r="D833" s="61"/>
    </row>
    <row r="834" spans="1:4">
      <c r="A834" s="17">
        <v>830</v>
      </c>
      <c r="B834" s="61"/>
      <c r="C834" s="62"/>
      <c r="D834" s="61"/>
    </row>
    <row r="835" spans="1:4">
      <c r="A835" s="17">
        <v>831</v>
      </c>
      <c r="B835" s="61"/>
      <c r="C835" s="62"/>
      <c r="D835" s="61"/>
    </row>
    <row r="836" spans="1:4">
      <c r="A836" s="17">
        <v>832</v>
      </c>
      <c r="B836" s="61"/>
      <c r="C836" s="62"/>
      <c r="D836" s="61"/>
    </row>
    <row r="837" spans="1:4">
      <c r="A837" s="17">
        <v>833</v>
      </c>
      <c r="B837" s="61"/>
      <c r="C837" s="62"/>
      <c r="D837" s="61"/>
    </row>
    <row r="838" spans="1:4">
      <c r="A838" s="17">
        <v>834</v>
      </c>
      <c r="B838" s="61"/>
      <c r="C838" s="62"/>
      <c r="D838" s="61"/>
    </row>
    <row r="839" spans="1:4">
      <c r="A839" s="17">
        <v>835</v>
      </c>
      <c r="B839" s="61"/>
      <c r="C839" s="62"/>
      <c r="D839" s="61"/>
    </row>
    <row r="840" spans="1:4">
      <c r="A840" s="17">
        <v>836</v>
      </c>
      <c r="B840" s="61"/>
      <c r="C840" s="62"/>
      <c r="D840" s="61"/>
    </row>
    <row r="841" spans="1:4">
      <c r="A841" s="17">
        <v>837</v>
      </c>
      <c r="B841" s="61"/>
      <c r="C841" s="62"/>
      <c r="D841" s="61"/>
    </row>
    <row r="842" spans="1:4">
      <c r="A842" s="17">
        <v>838</v>
      </c>
      <c r="B842" s="61"/>
      <c r="C842" s="62"/>
      <c r="D842" s="61"/>
    </row>
    <row r="843" spans="1:4">
      <c r="A843" s="17">
        <v>839</v>
      </c>
      <c r="B843" s="61"/>
      <c r="C843" s="62"/>
      <c r="D843" s="61"/>
    </row>
    <row r="844" spans="1:4">
      <c r="A844" s="17">
        <v>840</v>
      </c>
      <c r="B844" s="61"/>
      <c r="C844" s="62"/>
      <c r="D844" s="61"/>
    </row>
    <row r="845" spans="1:4">
      <c r="A845" s="17">
        <v>841</v>
      </c>
      <c r="B845" s="61"/>
      <c r="C845" s="62"/>
      <c r="D845" s="61"/>
    </row>
    <row r="846" spans="1:4">
      <c r="A846" s="17">
        <v>842</v>
      </c>
      <c r="B846" s="61"/>
      <c r="C846" s="62"/>
      <c r="D846" s="61"/>
    </row>
    <row r="847" spans="1:4">
      <c r="A847" s="17">
        <v>843</v>
      </c>
      <c r="B847" s="61"/>
      <c r="C847" s="62"/>
      <c r="D847" s="61"/>
    </row>
    <row r="848" spans="1:4">
      <c r="A848" s="17">
        <v>844</v>
      </c>
      <c r="B848" s="61"/>
      <c r="C848" s="62"/>
      <c r="D848" s="61"/>
    </row>
    <row r="849" spans="1:4">
      <c r="A849" s="17">
        <v>845</v>
      </c>
      <c r="B849" s="61"/>
      <c r="C849" s="62"/>
      <c r="D849" s="61"/>
    </row>
    <row r="850" spans="1:4">
      <c r="A850" s="17">
        <v>846</v>
      </c>
      <c r="B850" s="61"/>
      <c r="C850" s="62"/>
      <c r="D850" s="61"/>
    </row>
    <row r="851" spans="1:4">
      <c r="A851" s="17">
        <v>847</v>
      </c>
      <c r="B851" s="61"/>
      <c r="C851" s="62"/>
      <c r="D851" s="61"/>
    </row>
    <row r="852" spans="1:4">
      <c r="A852" s="17">
        <v>848</v>
      </c>
      <c r="B852" s="61"/>
      <c r="C852" s="62"/>
      <c r="D852" s="61"/>
    </row>
    <row r="853" spans="1:4">
      <c r="A853" s="17">
        <v>849</v>
      </c>
      <c r="B853" s="61"/>
      <c r="C853" s="62"/>
      <c r="D853" s="61"/>
    </row>
    <row r="854" spans="1:4">
      <c r="A854" s="17">
        <v>850</v>
      </c>
      <c r="B854" s="61"/>
      <c r="C854" s="62"/>
      <c r="D854" s="61"/>
    </row>
    <row r="855" spans="1:4">
      <c r="A855" s="17">
        <v>851</v>
      </c>
      <c r="B855" s="61"/>
      <c r="C855" s="62"/>
      <c r="D855" s="61"/>
    </row>
    <row r="856" spans="1:4">
      <c r="A856" s="17">
        <v>852</v>
      </c>
      <c r="B856" s="61"/>
      <c r="C856" s="62"/>
      <c r="D856" s="61"/>
    </row>
    <row r="857" spans="1:4">
      <c r="A857" s="17">
        <v>853</v>
      </c>
      <c r="B857" s="61"/>
      <c r="C857" s="62"/>
      <c r="D857" s="61"/>
    </row>
    <row r="858" spans="1:4">
      <c r="A858" s="17">
        <v>854</v>
      </c>
      <c r="B858" s="61"/>
      <c r="C858" s="62"/>
      <c r="D858" s="61"/>
    </row>
    <row r="859" spans="1:4">
      <c r="A859" s="17">
        <v>855</v>
      </c>
      <c r="B859" s="61"/>
      <c r="C859" s="62"/>
      <c r="D859" s="61"/>
    </row>
    <row r="860" spans="1:4">
      <c r="A860" s="17">
        <v>856</v>
      </c>
      <c r="B860" s="61"/>
      <c r="C860" s="62"/>
      <c r="D860" s="61"/>
    </row>
    <row r="861" spans="1:4">
      <c r="A861" s="17">
        <v>857</v>
      </c>
      <c r="B861" s="61"/>
      <c r="C861" s="62"/>
      <c r="D861" s="61"/>
    </row>
    <row r="862" spans="1:4">
      <c r="A862" s="17">
        <v>858</v>
      </c>
      <c r="B862" s="61"/>
      <c r="C862" s="62"/>
      <c r="D862" s="61"/>
    </row>
    <row r="863" spans="1:4">
      <c r="A863" s="17">
        <v>859</v>
      </c>
      <c r="B863" s="61"/>
      <c r="C863" s="62"/>
      <c r="D863" s="61"/>
    </row>
    <row r="864" spans="1:4">
      <c r="A864" s="17">
        <v>860</v>
      </c>
      <c r="B864" s="61"/>
      <c r="C864" s="62"/>
      <c r="D864" s="61"/>
    </row>
    <row r="865" spans="1:4">
      <c r="A865" s="17">
        <v>861</v>
      </c>
      <c r="B865" s="61"/>
      <c r="C865" s="62"/>
      <c r="D865" s="61"/>
    </row>
    <row r="866" spans="1:4">
      <c r="A866" s="17">
        <v>862</v>
      </c>
      <c r="B866" s="61"/>
      <c r="C866" s="62"/>
      <c r="D866" s="61"/>
    </row>
    <row r="867" spans="1:4">
      <c r="A867" s="17">
        <v>863</v>
      </c>
      <c r="B867" s="61"/>
      <c r="C867" s="62"/>
      <c r="D867" s="61"/>
    </row>
    <row r="868" spans="1:4">
      <c r="A868" s="17">
        <v>864</v>
      </c>
      <c r="B868" s="61"/>
      <c r="C868" s="62"/>
      <c r="D868" s="61"/>
    </row>
    <row r="869" spans="1:4">
      <c r="A869" s="17">
        <v>865</v>
      </c>
      <c r="B869" s="61"/>
      <c r="C869" s="62"/>
      <c r="D869" s="61"/>
    </row>
    <row r="870" spans="1:4">
      <c r="A870" s="17">
        <v>866</v>
      </c>
      <c r="B870" s="61"/>
      <c r="C870" s="62"/>
      <c r="D870" s="61"/>
    </row>
    <row r="871" spans="1:4">
      <c r="A871" s="17">
        <v>867</v>
      </c>
      <c r="B871" s="61"/>
      <c r="C871" s="62"/>
      <c r="D871" s="61"/>
    </row>
    <row r="872" spans="1:4">
      <c r="A872" s="17">
        <v>868</v>
      </c>
      <c r="B872" s="61"/>
      <c r="C872" s="62"/>
      <c r="D872" s="61"/>
    </row>
    <row r="873" spans="1:4">
      <c r="A873" s="17">
        <v>869</v>
      </c>
      <c r="B873" s="61"/>
      <c r="C873" s="62"/>
      <c r="D873" s="61"/>
    </row>
    <row r="874" spans="1:4">
      <c r="A874" s="17">
        <v>870</v>
      </c>
      <c r="B874" s="61"/>
      <c r="C874" s="62"/>
      <c r="D874" s="61"/>
    </row>
    <row r="875" spans="1:4">
      <c r="A875" s="17">
        <v>871</v>
      </c>
      <c r="B875" s="61"/>
      <c r="C875" s="62"/>
      <c r="D875" s="61"/>
    </row>
    <row r="876" spans="1:4">
      <c r="A876" s="17">
        <v>872</v>
      </c>
      <c r="B876" s="61"/>
      <c r="C876" s="62"/>
      <c r="D876" s="61"/>
    </row>
    <row r="877" spans="1:4">
      <c r="A877" s="17">
        <v>873</v>
      </c>
      <c r="B877" s="61"/>
      <c r="C877" s="62"/>
      <c r="D877" s="61"/>
    </row>
    <row r="878" spans="1:4">
      <c r="A878" s="17">
        <v>874</v>
      </c>
      <c r="B878" s="61"/>
      <c r="C878" s="62"/>
      <c r="D878" s="61"/>
    </row>
    <row r="879" spans="1:4">
      <c r="A879" s="17">
        <v>875</v>
      </c>
      <c r="B879" s="61"/>
      <c r="C879" s="62"/>
      <c r="D879" s="61"/>
    </row>
    <row r="880" spans="1:4">
      <c r="A880" s="17">
        <v>876</v>
      </c>
      <c r="B880" s="61"/>
      <c r="C880" s="62"/>
      <c r="D880" s="61"/>
    </row>
    <row r="881" spans="1:4">
      <c r="A881" s="17">
        <v>877</v>
      </c>
      <c r="B881" s="61"/>
      <c r="C881" s="62"/>
      <c r="D881" s="61"/>
    </row>
    <row r="882" spans="1:4">
      <c r="A882" s="17">
        <v>878</v>
      </c>
      <c r="B882" s="61"/>
      <c r="C882" s="62"/>
      <c r="D882" s="61"/>
    </row>
    <row r="883" spans="1:4">
      <c r="A883" s="17">
        <v>879</v>
      </c>
      <c r="B883" s="61"/>
      <c r="C883" s="62"/>
      <c r="D883" s="61"/>
    </row>
    <row r="884" spans="1:4">
      <c r="A884" s="17">
        <v>880</v>
      </c>
      <c r="B884" s="61"/>
      <c r="C884" s="62"/>
      <c r="D884" s="61"/>
    </row>
    <row r="885" spans="1:4">
      <c r="A885" s="17">
        <v>881</v>
      </c>
      <c r="B885" s="61"/>
      <c r="C885" s="62"/>
      <c r="D885" s="61"/>
    </row>
    <row r="886" spans="1:4">
      <c r="A886" s="17">
        <v>882</v>
      </c>
      <c r="B886" s="61"/>
      <c r="C886" s="62"/>
      <c r="D886" s="61"/>
    </row>
    <row r="887" spans="1:4">
      <c r="A887" s="17">
        <v>883</v>
      </c>
      <c r="B887" s="61"/>
      <c r="C887" s="62"/>
      <c r="D887" s="61"/>
    </row>
    <row r="888" spans="1:4">
      <c r="A888" s="17">
        <v>884</v>
      </c>
      <c r="B888" s="61"/>
      <c r="C888" s="62"/>
      <c r="D888" s="61"/>
    </row>
    <row r="889" spans="1:4">
      <c r="A889" s="17">
        <v>885</v>
      </c>
      <c r="B889" s="61"/>
      <c r="C889" s="62"/>
      <c r="D889" s="61"/>
    </row>
    <row r="890" spans="1:4">
      <c r="A890" s="17">
        <v>886</v>
      </c>
      <c r="B890" s="61"/>
      <c r="C890" s="62"/>
      <c r="D890" s="61"/>
    </row>
    <row r="891" spans="1:4">
      <c r="A891" s="17">
        <v>887</v>
      </c>
      <c r="B891" s="61"/>
      <c r="C891" s="62"/>
      <c r="D891" s="61"/>
    </row>
    <row r="892" spans="1:4">
      <c r="A892" s="17">
        <v>888</v>
      </c>
      <c r="B892" s="61"/>
      <c r="C892" s="62"/>
      <c r="D892" s="61"/>
    </row>
    <row r="893" spans="1:4">
      <c r="A893" s="17">
        <v>889</v>
      </c>
      <c r="B893" s="61"/>
      <c r="C893" s="62"/>
      <c r="D893" s="61"/>
    </row>
    <row r="894" spans="1:4">
      <c r="A894" s="17">
        <v>890</v>
      </c>
      <c r="B894" s="61"/>
      <c r="C894" s="62"/>
      <c r="D894" s="61"/>
    </row>
    <row r="895" spans="1:4">
      <c r="A895" s="17">
        <v>891</v>
      </c>
      <c r="B895" s="61"/>
      <c r="C895" s="62"/>
      <c r="D895" s="61"/>
    </row>
    <row r="896" spans="1:4">
      <c r="A896" s="17">
        <v>892</v>
      </c>
      <c r="B896" s="61"/>
      <c r="C896" s="62"/>
      <c r="D896" s="61"/>
    </row>
    <row r="897" spans="1:4">
      <c r="A897" s="17">
        <v>893</v>
      </c>
      <c r="B897" s="61"/>
      <c r="C897" s="62"/>
      <c r="D897" s="61"/>
    </row>
    <row r="898" spans="1:4">
      <c r="A898" s="17">
        <v>894</v>
      </c>
      <c r="B898" s="61"/>
      <c r="C898" s="62"/>
      <c r="D898" s="61"/>
    </row>
    <row r="899" spans="1:4">
      <c r="A899" s="17">
        <v>895</v>
      </c>
      <c r="B899" s="61"/>
      <c r="C899" s="62"/>
      <c r="D899" s="61"/>
    </row>
    <row r="900" spans="1:4">
      <c r="A900" s="17">
        <v>896</v>
      </c>
      <c r="B900" s="61"/>
      <c r="C900" s="62"/>
      <c r="D900" s="61"/>
    </row>
    <row r="901" spans="1:4">
      <c r="A901" s="17">
        <v>897</v>
      </c>
      <c r="B901" s="61"/>
      <c r="C901" s="62"/>
      <c r="D901" s="61"/>
    </row>
    <row r="902" spans="1:4">
      <c r="A902" s="17">
        <v>898</v>
      </c>
      <c r="B902" s="61"/>
      <c r="C902" s="62"/>
      <c r="D902" s="61"/>
    </row>
    <row r="903" spans="1:4">
      <c r="A903" s="17">
        <v>899</v>
      </c>
      <c r="B903" s="61"/>
      <c r="C903" s="62"/>
      <c r="D903" s="61"/>
    </row>
    <row r="904" spans="1:4">
      <c r="A904" s="17">
        <v>900</v>
      </c>
      <c r="B904" s="61"/>
      <c r="C904" s="62"/>
      <c r="D904" s="61"/>
    </row>
    <row r="905" spans="1:4">
      <c r="A905" s="17">
        <v>901</v>
      </c>
      <c r="B905" s="61"/>
      <c r="C905" s="62"/>
      <c r="D905" s="61"/>
    </row>
    <row r="906" spans="1:4">
      <c r="A906" s="17">
        <v>902</v>
      </c>
      <c r="B906" s="61"/>
      <c r="C906" s="62"/>
      <c r="D906" s="61"/>
    </row>
    <row r="907" spans="1:4">
      <c r="A907" s="17">
        <v>903</v>
      </c>
      <c r="B907" s="61"/>
      <c r="C907" s="62"/>
      <c r="D907" s="61"/>
    </row>
    <row r="908" spans="1:4">
      <c r="A908" s="17">
        <v>904</v>
      </c>
      <c r="B908" s="61"/>
      <c r="C908" s="62"/>
      <c r="D908" s="61"/>
    </row>
    <row r="909" spans="1:4">
      <c r="A909" s="17">
        <v>905</v>
      </c>
      <c r="B909" s="61"/>
      <c r="C909" s="62"/>
      <c r="D909" s="61"/>
    </row>
    <row r="910" spans="1:4">
      <c r="A910" s="17">
        <v>906</v>
      </c>
      <c r="B910" s="61"/>
      <c r="C910" s="62"/>
      <c r="D910" s="61"/>
    </row>
    <row r="911" spans="1:4">
      <c r="A911" s="17">
        <v>907</v>
      </c>
      <c r="B911" s="61"/>
      <c r="C911" s="62"/>
      <c r="D911" s="61"/>
    </row>
    <row r="912" spans="1:4">
      <c r="A912" s="17">
        <v>908</v>
      </c>
      <c r="B912" s="61"/>
      <c r="C912" s="62"/>
      <c r="D912" s="61"/>
    </row>
    <row r="913" spans="1:4">
      <c r="A913" s="17">
        <v>909</v>
      </c>
      <c r="B913" s="61"/>
      <c r="C913" s="62"/>
      <c r="D913" s="61"/>
    </row>
    <row r="914" spans="1:4">
      <c r="A914" s="17">
        <v>910</v>
      </c>
      <c r="B914" s="61"/>
      <c r="C914" s="62"/>
      <c r="D914" s="61"/>
    </row>
    <row r="915" spans="1:4">
      <c r="A915" s="17">
        <v>911</v>
      </c>
      <c r="B915" s="61"/>
      <c r="C915" s="62"/>
      <c r="D915" s="61"/>
    </row>
    <row r="916" spans="1:4">
      <c r="A916" s="17">
        <v>912</v>
      </c>
      <c r="B916" s="61"/>
      <c r="C916" s="62"/>
      <c r="D916" s="61"/>
    </row>
    <row r="917" spans="1:4">
      <c r="A917" s="17">
        <v>913</v>
      </c>
      <c r="B917" s="61"/>
      <c r="C917" s="62"/>
      <c r="D917" s="61"/>
    </row>
    <row r="918" spans="1:4">
      <c r="A918" s="17">
        <v>914</v>
      </c>
      <c r="B918" s="61"/>
      <c r="C918" s="62"/>
      <c r="D918" s="61"/>
    </row>
    <row r="919" spans="1:4">
      <c r="A919" s="17">
        <v>915</v>
      </c>
      <c r="B919" s="61"/>
      <c r="C919" s="62"/>
      <c r="D919" s="61"/>
    </row>
    <row r="920" spans="1:4">
      <c r="A920" s="17">
        <v>916</v>
      </c>
      <c r="B920" s="61"/>
      <c r="C920" s="62"/>
      <c r="D920" s="61"/>
    </row>
    <row r="921" spans="1:4">
      <c r="A921" s="17">
        <v>917</v>
      </c>
      <c r="B921" s="61"/>
      <c r="C921" s="62"/>
      <c r="D921" s="61"/>
    </row>
    <row r="922" spans="1:4">
      <c r="A922" s="17">
        <v>918</v>
      </c>
      <c r="B922" s="61"/>
      <c r="C922" s="62"/>
      <c r="D922" s="61"/>
    </row>
    <row r="923" spans="1:4">
      <c r="A923" s="17">
        <v>919</v>
      </c>
      <c r="B923" s="61"/>
      <c r="C923" s="62"/>
      <c r="D923" s="61"/>
    </row>
    <row r="924" spans="1:4">
      <c r="A924" s="17">
        <v>920</v>
      </c>
      <c r="B924" s="61"/>
      <c r="C924" s="62"/>
      <c r="D924" s="61"/>
    </row>
    <row r="925" spans="1:4">
      <c r="A925" s="17">
        <v>921</v>
      </c>
      <c r="B925" s="61"/>
      <c r="C925" s="62"/>
      <c r="D925" s="61"/>
    </row>
    <row r="926" spans="1:4">
      <c r="A926" s="17">
        <v>922</v>
      </c>
      <c r="B926" s="61"/>
      <c r="C926" s="62"/>
      <c r="D926" s="61"/>
    </row>
    <row r="927" spans="1:4">
      <c r="A927" s="17">
        <v>923</v>
      </c>
      <c r="B927" s="61"/>
      <c r="C927" s="62"/>
      <c r="D927" s="61"/>
    </row>
    <row r="928" spans="1:4">
      <c r="A928" s="17">
        <v>924</v>
      </c>
      <c r="B928" s="61"/>
      <c r="C928" s="62"/>
      <c r="D928" s="61"/>
    </row>
    <row r="929" spans="1:4">
      <c r="A929" s="17">
        <v>925</v>
      </c>
      <c r="B929" s="61"/>
      <c r="C929" s="62"/>
      <c r="D929" s="61"/>
    </row>
    <row r="930" spans="1:4">
      <c r="A930" s="17">
        <v>926</v>
      </c>
      <c r="B930" s="61"/>
      <c r="C930" s="62"/>
      <c r="D930" s="61"/>
    </row>
    <row r="931" spans="1:4">
      <c r="A931" s="17">
        <v>927</v>
      </c>
      <c r="B931" s="61"/>
      <c r="C931" s="62"/>
      <c r="D931" s="61"/>
    </row>
    <row r="932" spans="1:4">
      <c r="A932" s="17">
        <v>928</v>
      </c>
      <c r="B932" s="61"/>
      <c r="C932" s="62"/>
      <c r="D932" s="61"/>
    </row>
    <row r="933" spans="1:4">
      <c r="A933" s="17">
        <v>929</v>
      </c>
      <c r="B933" s="61"/>
      <c r="C933" s="62"/>
      <c r="D933" s="61"/>
    </row>
    <row r="934" spans="1:4">
      <c r="A934" s="17">
        <v>930</v>
      </c>
      <c r="B934" s="61"/>
      <c r="C934" s="62"/>
      <c r="D934" s="61"/>
    </row>
    <row r="935" spans="1:4">
      <c r="A935" s="17">
        <v>931</v>
      </c>
      <c r="B935" s="61"/>
      <c r="C935" s="62"/>
      <c r="D935" s="61"/>
    </row>
    <row r="936" spans="1:4">
      <c r="A936" s="17">
        <v>932</v>
      </c>
      <c r="B936" s="61"/>
      <c r="C936" s="62"/>
      <c r="D936" s="61"/>
    </row>
    <row r="937" spans="1:4">
      <c r="A937" s="17">
        <v>933</v>
      </c>
      <c r="B937" s="61"/>
      <c r="C937" s="62"/>
      <c r="D937" s="61"/>
    </row>
    <row r="938" spans="1:4">
      <c r="A938" s="17">
        <v>934</v>
      </c>
      <c r="B938" s="61"/>
      <c r="C938" s="62"/>
      <c r="D938" s="61"/>
    </row>
    <row r="939" spans="1:4">
      <c r="A939" s="17">
        <v>935</v>
      </c>
      <c r="B939" s="61"/>
      <c r="C939" s="62"/>
      <c r="D939" s="61"/>
    </row>
    <row r="940" spans="1:4">
      <c r="A940" s="17">
        <v>936</v>
      </c>
      <c r="B940" s="61"/>
      <c r="C940" s="62"/>
      <c r="D940" s="61"/>
    </row>
    <row r="941" spans="1:4">
      <c r="A941" s="17">
        <v>937</v>
      </c>
      <c r="B941" s="61"/>
      <c r="C941" s="62"/>
      <c r="D941" s="61"/>
    </row>
    <row r="942" spans="1:4">
      <c r="A942" s="17">
        <v>938</v>
      </c>
      <c r="B942" s="61"/>
      <c r="C942" s="62"/>
      <c r="D942" s="61"/>
    </row>
    <row r="943" spans="1:4">
      <c r="A943" s="17">
        <v>939</v>
      </c>
      <c r="B943" s="61"/>
      <c r="C943" s="62"/>
      <c r="D943" s="61"/>
    </row>
    <row r="944" spans="1:4">
      <c r="A944" s="17">
        <v>940</v>
      </c>
      <c r="B944" s="61"/>
      <c r="C944" s="62"/>
      <c r="D944" s="61"/>
    </row>
    <row r="945" spans="1:4">
      <c r="A945" s="17">
        <v>941</v>
      </c>
      <c r="B945" s="61"/>
      <c r="C945" s="62"/>
      <c r="D945" s="61"/>
    </row>
    <row r="946" spans="1:4">
      <c r="A946" s="17">
        <v>942</v>
      </c>
      <c r="B946" s="61"/>
      <c r="C946" s="62"/>
      <c r="D946" s="61"/>
    </row>
    <row r="947" spans="1:4">
      <c r="A947" s="17">
        <v>943</v>
      </c>
      <c r="B947" s="61"/>
      <c r="C947" s="62"/>
      <c r="D947" s="61"/>
    </row>
    <row r="948" spans="1:4">
      <c r="A948" s="17">
        <v>944</v>
      </c>
      <c r="B948" s="61"/>
      <c r="C948" s="62"/>
      <c r="D948" s="61"/>
    </row>
    <row r="949" spans="1:4">
      <c r="A949" s="17">
        <v>945</v>
      </c>
      <c r="B949" s="61"/>
      <c r="C949" s="62"/>
      <c r="D949" s="61"/>
    </row>
    <row r="950" spans="1:4">
      <c r="A950" s="17">
        <v>946</v>
      </c>
      <c r="B950" s="61"/>
      <c r="C950" s="62"/>
      <c r="D950" s="61"/>
    </row>
    <row r="951" spans="1:4">
      <c r="A951" s="17">
        <v>947</v>
      </c>
      <c r="B951" s="61"/>
      <c r="C951" s="62"/>
      <c r="D951" s="61"/>
    </row>
    <row r="952" spans="1:4">
      <c r="A952" s="17">
        <v>948</v>
      </c>
      <c r="B952" s="61"/>
      <c r="C952" s="62"/>
      <c r="D952" s="61"/>
    </row>
    <row r="953" spans="1:4">
      <c r="A953" s="17">
        <v>949</v>
      </c>
      <c r="B953" s="61"/>
      <c r="C953" s="62"/>
      <c r="D953" s="61"/>
    </row>
    <row r="954" spans="1:4">
      <c r="A954" s="17">
        <v>950</v>
      </c>
      <c r="B954" s="61"/>
      <c r="C954" s="62"/>
      <c r="D954" s="61"/>
    </row>
    <row r="955" spans="1:4">
      <c r="A955" s="17">
        <v>951</v>
      </c>
      <c r="B955" s="61"/>
      <c r="C955" s="62"/>
      <c r="D955" s="61"/>
    </row>
    <row r="956" spans="1:4">
      <c r="A956" s="17">
        <v>952</v>
      </c>
      <c r="B956" s="61"/>
      <c r="C956" s="62"/>
      <c r="D956" s="61"/>
    </row>
    <row r="957" spans="1:4">
      <c r="A957" s="17">
        <v>953</v>
      </c>
      <c r="B957" s="61"/>
      <c r="C957" s="62"/>
      <c r="D957" s="61"/>
    </row>
    <row r="958" spans="1:4">
      <c r="A958" s="17">
        <v>954</v>
      </c>
      <c r="B958" s="61"/>
      <c r="C958" s="62"/>
      <c r="D958" s="61"/>
    </row>
    <row r="959" spans="1:4">
      <c r="A959" s="17">
        <v>955</v>
      </c>
    </row>
  </sheetData>
  <mergeCells count="4">
    <mergeCell ref="A1:A4"/>
    <mergeCell ref="C1:D1"/>
    <mergeCell ref="C2:D2"/>
    <mergeCell ref="C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816"/>
  <sheetViews>
    <sheetView showGridLines="0" showRowColHeaders="0" workbookViewId="0">
      <pane ySplit="4" topLeftCell="A5" activePane="bottomLeft" state="frozenSplit"/>
      <selection pane="bottomLeft" activeCell="C9" sqref="C9"/>
    </sheetView>
  </sheetViews>
  <sheetFormatPr baseColWidth="10" defaultRowHeight="15"/>
  <cols>
    <col min="1" max="1" width="4.42578125" bestFit="1" customWidth="1"/>
    <col min="2" max="2" width="51.28515625" customWidth="1"/>
    <col min="3" max="3" width="28.7109375" style="111" customWidth="1"/>
    <col min="4" max="4" width="28.7109375" customWidth="1"/>
  </cols>
  <sheetData>
    <row r="1" spans="1:4">
      <c r="A1" s="377" t="s">
        <v>14</v>
      </c>
      <c r="B1" s="2" t="s">
        <v>15</v>
      </c>
      <c r="C1" s="375" t="s">
        <v>31</v>
      </c>
      <c r="D1" s="376"/>
    </row>
    <row r="2" spans="1:4">
      <c r="A2" s="378"/>
      <c r="B2" s="2" t="s">
        <v>16</v>
      </c>
      <c r="C2" s="375" t="s">
        <v>44</v>
      </c>
      <c r="D2" s="376"/>
    </row>
    <row r="3" spans="1:4">
      <c r="A3" s="378"/>
      <c r="B3" s="2" t="s">
        <v>17</v>
      </c>
      <c r="C3" s="375" t="s">
        <v>346</v>
      </c>
      <c r="D3" s="376"/>
    </row>
    <row r="4" spans="1:4" ht="26.25" customHeight="1">
      <c r="A4" s="379"/>
      <c r="B4" s="40" t="s">
        <v>18</v>
      </c>
      <c r="C4" s="3">
        <v>1</v>
      </c>
      <c r="D4" s="40" t="s">
        <v>12</v>
      </c>
    </row>
    <row r="5" spans="1:4">
      <c r="A5" s="5">
        <v>1</v>
      </c>
      <c r="B5" s="31"/>
      <c r="C5" s="25"/>
      <c r="D5" s="6"/>
    </row>
    <row r="6" spans="1:4">
      <c r="A6" s="5">
        <f>+A5+1</f>
        <v>2</v>
      </c>
      <c r="B6" s="31"/>
      <c r="C6" s="25"/>
      <c r="D6" s="6"/>
    </row>
    <row r="7" spans="1:4">
      <c r="A7" s="5">
        <f t="shared" ref="A7:A70" si="0">+A6+1</f>
        <v>3</v>
      </c>
      <c r="B7" s="31"/>
      <c r="C7" s="25"/>
      <c r="D7" s="6"/>
    </row>
    <row r="8" spans="1:4">
      <c r="A8" s="5">
        <f t="shared" si="0"/>
        <v>4</v>
      </c>
      <c r="B8" s="31"/>
      <c r="C8" s="25"/>
      <c r="D8" s="26"/>
    </row>
    <row r="9" spans="1:4">
      <c r="A9" s="5">
        <f t="shared" si="0"/>
        <v>5</v>
      </c>
      <c r="B9" s="31"/>
      <c r="C9" s="25"/>
      <c r="D9" s="26"/>
    </row>
    <row r="10" spans="1:4">
      <c r="A10" s="5">
        <f t="shared" si="0"/>
        <v>6</v>
      </c>
      <c r="B10" s="31"/>
      <c r="C10" s="25"/>
      <c r="D10" s="6"/>
    </row>
    <row r="11" spans="1:4">
      <c r="A11" s="5">
        <f t="shared" si="0"/>
        <v>7</v>
      </c>
      <c r="B11" s="31"/>
      <c r="C11" s="25"/>
      <c r="D11" s="6"/>
    </row>
    <row r="12" spans="1:4">
      <c r="A12" s="5">
        <f t="shared" si="0"/>
        <v>8</v>
      </c>
      <c r="B12" s="31"/>
      <c r="C12" s="25"/>
      <c r="D12" s="6"/>
    </row>
    <row r="13" spans="1:4">
      <c r="A13" s="5">
        <f t="shared" si="0"/>
        <v>9</v>
      </c>
      <c r="B13" s="31"/>
      <c r="C13" s="25"/>
      <c r="D13" s="6"/>
    </row>
    <row r="14" spans="1:4">
      <c r="A14" s="5">
        <f t="shared" si="0"/>
        <v>10</v>
      </c>
      <c r="B14" s="31"/>
      <c r="C14" s="25"/>
      <c r="D14" s="26"/>
    </row>
    <row r="15" spans="1:4">
      <c r="A15" s="5">
        <f t="shared" si="0"/>
        <v>11</v>
      </c>
      <c r="B15" s="31"/>
      <c r="C15" s="25"/>
      <c r="D15" s="26"/>
    </row>
    <row r="16" spans="1:4">
      <c r="A16" s="5">
        <f t="shared" si="0"/>
        <v>12</v>
      </c>
      <c r="B16" s="31"/>
      <c r="C16" s="25"/>
      <c r="D16" s="26"/>
    </row>
    <row r="17" spans="1:4">
      <c r="A17" s="5">
        <f t="shared" si="0"/>
        <v>13</v>
      </c>
      <c r="B17" s="31"/>
      <c r="C17" s="25"/>
      <c r="D17" s="26"/>
    </row>
    <row r="18" spans="1:4">
      <c r="A18" s="5">
        <f t="shared" si="0"/>
        <v>14</v>
      </c>
      <c r="B18" s="31"/>
      <c r="C18" s="25"/>
      <c r="D18" s="26"/>
    </row>
    <row r="19" spans="1:4">
      <c r="A19" s="5">
        <f t="shared" si="0"/>
        <v>15</v>
      </c>
      <c r="B19" s="31"/>
      <c r="C19" s="25"/>
      <c r="D19" s="6"/>
    </row>
    <row r="20" spans="1:4">
      <c r="A20" s="5">
        <f t="shared" si="0"/>
        <v>16</v>
      </c>
      <c r="B20" s="31"/>
      <c r="C20" s="25"/>
      <c r="D20" s="26"/>
    </row>
    <row r="21" spans="1:4">
      <c r="A21" s="5">
        <f t="shared" si="0"/>
        <v>17</v>
      </c>
      <c r="B21" s="31"/>
      <c r="C21" s="25"/>
      <c r="D21" s="31"/>
    </row>
    <row r="22" spans="1:4">
      <c r="A22" s="5">
        <f t="shared" si="0"/>
        <v>18</v>
      </c>
      <c r="B22" s="31"/>
      <c r="C22" s="25"/>
      <c r="D22" s="31"/>
    </row>
    <row r="23" spans="1:4">
      <c r="A23" s="5">
        <f t="shared" si="0"/>
        <v>19</v>
      </c>
      <c r="B23" s="31"/>
      <c r="C23" s="25"/>
      <c r="D23" s="31"/>
    </row>
    <row r="24" spans="1:4">
      <c r="A24" s="5">
        <f t="shared" si="0"/>
        <v>20</v>
      </c>
      <c r="B24" s="31"/>
      <c r="C24" s="25"/>
      <c r="D24" s="31"/>
    </row>
    <row r="25" spans="1:4">
      <c r="A25" s="5">
        <f t="shared" si="0"/>
        <v>21</v>
      </c>
      <c r="B25" s="31"/>
      <c r="C25" s="25"/>
      <c r="D25" s="31"/>
    </row>
    <row r="26" spans="1:4">
      <c r="A26" s="5">
        <f t="shared" si="0"/>
        <v>22</v>
      </c>
      <c r="B26" s="31"/>
      <c r="C26" s="25"/>
      <c r="D26" s="26"/>
    </row>
    <row r="27" spans="1:4">
      <c r="A27" s="5">
        <f t="shared" si="0"/>
        <v>23</v>
      </c>
      <c r="B27" s="31"/>
      <c r="C27" s="25"/>
      <c r="D27" s="26"/>
    </row>
    <row r="28" spans="1:4">
      <c r="A28" s="5">
        <f t="shared" si="0"/>
        <v>24</v>
      </c>
      <c r="B28" s="26"/>
      <c r="C28" s="25"/>
      <c r="D28" s="26"/>
    </row>
    <row r="29" spans="1:4">
      <c r="A29" s="5">
        <f t="shared" si="0"/>
        <v>25</v>
      </c>
      <c r="B29" s="26"/>
      <c r="C29" s="25"/>
      <c r="D29" s="26"/>
    </row>
    <row r="30" spans="1:4">
      <c r="A30" s="5">
        <f t="shared" si="0"/>
        <v>26</v>
      </c>
      <c r="B30" s="26"/>
      <c r="C30" s="25"/>
      <c r="D30" s="26"/>
    </row>
    <row r="31" spans="1:4">
      <c r="A31" s="5">
        <f t="shared" si="0"/>
        <v>27</v>
      </c>
      <c r="B31" s="31"/>
      <c r="C31" s="25"/>
      <c r="D31" s="26"/>
    </row>
    <row r="32" spans="1:4">
      <c r="A32" s="5">
        <f t="shared" si="0"/>
        <v>28</v>
      </c>
      <c r="B32" s="31"/>
      <c r="C32" s="25"/>
      <c r="D32" s="6"/>
    </row>
    <row r="33" spans="1:4">
      <c r="A33" s="5">
        <f t="shared" si="0"/>
        <v>29</v>
      </c>
      <c r="B33" s="31"/>
      <c r="C33" s="25"/>
      <c r="D33" s="6"/>
    </row>
    <row r="34" spans="1:4">
      <c r="A34" s="5">
        <f t="shared" si="0"/>
        <v>30</v>
      </c>
      <c r="B34" s="31"/>
      <c r="C34" s="25"/>
      <c r="D34" s="26"/>
    </row>
    <row r="35" spans="1:4">
      <c r="A35" s="5">
        <f t="shared" si="0"/>
        <v>31</v>
      </c>
      <c r="B35" s="31"/>
      <c r="C35" s="25"/>
      <c r="D35" s="6"/>
    </row>
    <row r="36" spans="1:4">
      <c r="A36" s="5">
        <f t="shared" si="0"/>
        <v>32</v>
      </c>
      <c r="B36" s="31"/>
      <c r="C36" s="25"/>
      <c r="D36" s="6"/>
    </row>
    <row r="37" spans="1:4">
      <c r="A37" s="5">
        <f t="shared" si="0"/>
        <v>33</v>
      </c>
      <c r="B37" s="31"/>
      <c r="C37" s="25"/>
      <c r="D37" s="6"/>
    </row>
    <row r="38" spans="1:4">
      <c r="A38" s="5">
        <f t="shared" si="0"/>
        <v>34</v>
      </c>
      <c r="B38" s="31"/>
      <c r="C38" s="25"/>
      <c r="D38" s="6"/>
    </row>
    <row r="39" spans="1:4">
      <c r="A39" s="5">
        <f t="shared" si="0"/>
        <v>35</v>
      </c>
      <c r="B39" s="31"/>
      <c r="C39" s="25"/>
      <c r="D39" s="6"/>
    </row>
    <row r="40" spans="1:4">
      <c r="A40" s="5">
        <f t="shared" si="0"/>
        <v>36</v>
      </c>
      <c r="B40" s="31"/>
      <c r="C40" s="25"/>
      <c r="D40" s="26"/>
    </row>
    <row r="41" spans="1:4">
      <c r="A41" s="5">
        <f t="shared" si="0"/>
        <v>37</v>
      </c>
      <c r="B41" s="31"/>
      <c r="C41" s="25"/>
      <c r="D41" s="26"/>
    </row>
    <row r="42" spans="1:4">
      <c r="A42" s="5">
        <f t="shared" si="0"/>
        <v>38</v>
      </c>
      <c r="B42" s="31"/>
      <c r="C42" s="25"/>
      <c r="D42" s="26"/>
    </row>
    <row r="43" spans="1:4">
      <c r="A43" s="5">
        <f t="shared" si="0"/>
        <v>39</v>
      </c>
      <c r="B43" s="31"/>
      <c r="C43" s="25"/>
      <c r="D43" s="31"/>
    </row>
    <row r="44" spans="1:4">
      <c r="A44" s="5">
        <f t="shared" si="0"/>
        <v>40</v>
      </c>
      <c r="B44" s="31"/>
      <c r="C44" s="25"/>
      <c r="D44" s="31"/>
    </row>
    <row r="45" spans="1:4">
      <c r="A45" s="5">
        <f t="shared" si="0"/>
        <v>41</v>
      </c>
      <c r="B45" s="31"/>
      <c r="C45" s="25"/>
      <c r="D45" s="31"/>
    </row>
    <row r="46" spans="1:4">
      <c r="A46" s="5">
        <f t="shared" si="0"/>
        <v>42</v>
      </c>
      <c r="B46" s="31"/>
      <c r="C46" s="25"/>
      <c r="D46" s="31"/>
    </row>
    <row r="47" spans="1:4">
      <c r="A47" s="5">
        <f t="shared" si="0"/>
        <v>43</v>
      </c>
      <c r="B47" s="31"/>
      <c r="C47" s="25"/>
      <c r="D47" s="31"/>
    </row>
    <row r="48" spans="1:4">
      <c r="A48" s="5">
        <f t="shared" si="0"/>
        <v>44</v>
      </c>
      <c r="B48" s="31"/>
      <c r="C48" s="25"/>
      <c r="D48" s="31"/>
    </row>
    <row r="49" spans="1:4">
      <c r="A49" s="5">
        <f t="shared" si="0"/>
        <v>45</v>
      </c>
      <c r="B49" s="31"/>
      <c r="C49" s="25"/>
      <c r="D49" s="26"/>
    </row>
    <row r="50" spans="1:4">
      <c r="A50" s="5">
        <f t="shared" si="0"/>
        <v>46</v>
      </c>
      <c r="B50" s="31"/>
      <c r="C50" s="25"/>
      <c r="D50" s="26"/>
    </row>
    <row r="51" spans="1:4">
      <c r="A51" s="5">
        <f t="shared" si="0"/>
        <v>47</v>
      </c>
      <c r="B51" s="31"/>
      <c r="C51" s="25"/>
      <c r="D51" s="26"/>
    </row>
    <row r="52" spans="1:4">
      <c r="A52" s="5">
        <f t="shared" si="0"/>
        <v>48</v>
      </c>
      <c r="B52" s="31"/>
      <c r="C52" s="25"/>
      <c r="D52" s="26"/>
    </row>
    <row r="53" spans="1:4">
      <c r="A53" s="5">
        <f t="shared" si="0"/>
        <v>49</v>
      </c>
      <c r="B53" s="31"/>
      <c r="C53" s="25"/>
      <c r="D53" s="26"/>
    </row>
    <row r="54" spans="1:4">
      <c r="A54" s="5">
        <f t="shared" si="0"/>
        <v>50</v>
      </c>
      <c r="B54" s="31"/>
      <c r="C54" s="25"/>
      <c r="D54" s="26"/>
    </row>
    <row r="55" spans="1:4">
      <c r="A55" s="5">
        <f t="shared" si="0"/>
        <v>51</v>
      </c>
      <c r="B55" s="31"/>
      <c r="C55" s="25"/>
      <c r="D55" s="6"/>
    </row>
    <row r="56" spans="1:4">
      <c r="A56" s="5">
        <f t="shared" si="0"/>
        <v>52</v>
      </c>
      <c r="B56" s="31"/>
      <c r="C56" s="25"/>
      <c r="D56" s="6"/>
    </row>
    <row r="57" spans="1:4">
      <c r="A57" s="5">
        <f t="shared" si="0"/>
        <v>53</v>
      </c>
      <c r="B57" s="31"/>
      <c r="C57" s="25"/>
      <c r="D57" s="6"/>
    </row>
    <row r="58" spans="1:4">
      <c r="A58" s="5">
        <f t="shared" si="0"/>
        <v>54</v>
      </c>
      <c r="B58" s="31"/>
      <c r="C58" s="25"/>
      <c r="D58" s="6"/>
    </row>
    <row r="59" spans="1:4">
      <c r="A59" s="5">
        <f t="shared" si="0"/>
        <v>55</v>
      </c>
      <c r="B59" s="31"/>
      <c r="C59" s="25"/>
      <c r="D59" s="26"/>
    </row>
    <row r="60" spans="1:4">
      <c r="A60" s="5">
        <f t="shared" si="0"/>
        <v>56</v>
      </c>
      <c r="B60" s="31"/>
      <c r="C60" s="25"/>
      <c r="D60" s="26"/>
    </row>
    <row r="61" spans="1:4">
      <c r="A61" s="5">
        <f t="shared" si="0"/>
        <v>57</v>
      </c>
      <c r="B61" s="31"/>
      <c r="C61" s="25"/>
      <c r="D61" s="26"/>
    </row>
    <row r="62" spans="1:4">
      <c r="A62" s="5">
        <f t="shared" si="0"/>
        <v>58</v>
      </c>
      <c r="B62" s="31"/>
      <c r="C62" s="25"/>
      <c r="D62" s="6"/>
    </row>
    <row r="63" spans="1:4">
      <c r="A63" s="5">
        <f t="shared" si="0"/>
        <v>59</v>
      </c>
      <c r="B63" s="31"/>
      <c r="C63" s="25"/>
      <c r="D63" s="6"/>
    </row>
    <row r="64" spans="1:4">
      <c r="A64" s="5">
        <f t="shared" si="0"/>
        <v>60</v>
      </c>
      <c r="B64" s="31"/>
      <c r="C64" s="25"/>
      <c r="D64" s="6"/>
    </row>
    <row r="65" spans="1:4">
      <c r="A65" s="5">
        <f t="shared" si="0"/>
        <v>61</v>
      </c>
      <c r="B65" s="31"/>
      <c r="C65" s="25"/>
      <c r="D65" s="6"/>
    </row>
    <row r="66" spans="1:4">
      <c r="A66" s="5">
        <f t="shared" si="0"/>
        <v>62</v>
      </c>
      <c r="B66" s="31"/>
      <c r="C66" s="25"/>
      <c r="D66" s="6"/>
    </row>
    <row r="67" spans="1:4">
      <c r="A67" s="5">
        <f t="shared" si="0"/>
        <v>63</v>
      </c>
      <c r="B67" s="31"/>
      <c r="C67" s="25"/>
      <c r="D67" s="6"/>
    </row>
    <row r="68" spans="1:4">
      <c r="A68" s="5">
        <f t="shared" si="0"/>
        <v>64</v>
      </c>
      <c r="B68" s="31"/>
      <c r="C68" s="25"/>
      <c r="D68" s="6"/>
    </row>
    <row r="69" spans="1:4">
      <c r="A69" s="5">
        <f t="shared" si="0"/>
        <v>65</v>
      </c>
      <c r="B69" s="31"/>
      <c r="C69" s="25"/>
      <c r="D69" s="26"/>
    </row>
    <row r="70" spans="1:4">
      <c r="A70" s="5">
        <f t="shared" si="0"/>
        <v>66</v>
      </c>
      <c r="B70" s="31"/>
      <c r="C70" s="25"/>
      <c r="D70" s="26"/>
    </row>
    <row r="71" spans="1:4">
      <c r="A71" s="5">
        <f t="shared" ref="A71:A134" si="1">+A70+1</f>
        <v>67</v>
      </c>
      <c r="B71" s="31"/>
      <c r="C71" s="25"/>
      <c r="D71" s="26"/>
    </row>
    <row r="72" spans="1:4">
      <c r="A72" s="5">
        <f t="shared" si="1"/>
        <v>68</v>
      </c>
      <c r="B72" s="31"/>
      <c r="C72" s="25"/>
      <c r="D72" s="26"/>
    </row>
    <row r="73" spans="1:4">
      <c r="A73" s="5">
        <f t="shared" si="1"/>
        <v>69</v>
      </c>
      <c r="B73" s="31"/>
      <c r="C73" s="25"/>
      <c r="D73" s="26"/>
    </row>
    <row r="74" spans="1:4">
      <c r="A74" s="5">
        <f t="shared" si="1"/>
        <v>70</v>
      </c>
      <c r="B74" s="31"/>
      <c r="C74" s="25"/>
      <c r="D74" s="26"/>
    </row>
    <row r="75" spans="1:4">
      <c r="A75" s="5">
        <f t="shared" si="1"/>
        <v>71</v>
      </c>
      <c r="B75" s="31"/>
      <c r="C75" s="25"/>
      <c r="D75" s="26"/>
    </row>
    <row r="76" spans="1:4">
      <c r="A76" s="5">
        <f t="shared" si="1"/>
        <v>72</v>
      </c>
      <c r="B76" s="31"/>
      <c r="C76" s="25"/>
      <c r="D76" s="26"/>
    </row>
    <row r="77" spans="1:4">
      <c r="A77" s="5">
        <f t="shared" si="1"/>
        <v>73</v>
      </c>
      <c r="B77" s="31"/>
      <c r="C77" s="25"/>
      <c r="D77" s="26"/>
    </row>
    <row r="78" spans="1:4">
      <c r="A78" s="5">
        <f t="shared" si="1"/>
        <v>74</v>
      </c>
      <c r="B78" s="31"/>
      <c r="C78" s="25"/>
      <c r="D78" s="26"/>
    </row>
    <row r="79" spans="1:4">
      <c r="A79" s="5">
        <f t="shared" si="1"/>
        <v>75</v>
      </c>
      <c r="B79" s="31"/>
      <c r="C79" s="25"/>
      <c r="D79" s="26"/>
    </row>
    <row r="80" spans="1:4">
      <c r="A80" s="5">
        <f t="shared" si="1"/>
        <v>76</v>
      </c>
      <c r="B80" s="31"/>
      <c r="C80" s="25"/>
      <c r="D80" s="31"/>
    </row>
    <row r="81" spans="1:4">
      <c r="A81" s="5">
        <f t="shared" si="1"/>
        <v>77</v>
      </c>
      <c r="B81" s="31"/>
      <c r="C81" s="25"/>
      <c r="D81" s="26"/>
    </row>
    <row r="82" spans="1:4">
      <c r="A82" s="5">
        <f t="shared" si="1"/>
        <v>78</v>
      </c>
      <c r="B82" s="26"/>
      <c r="C82" s="25"/>
      <c r="D82" s="26"/>
    </row>
    <row r="83" spans="1:4">
      <c r="A83" s="5">
        <f t="shared" si="1"/>
        <v>79</v>
      </c>
      <c r="B83" s="26"/>
      <c r="C83" s="25"/>
      <c r="D83" s="26"/>
    </row>
    <row r="84" spans="1:4">
      <c r="A84" s="5">
        <f t="shared" si="1"/>
        <v>80</v>
      </c>
      <c r="B84" s="31"/>
      <c r="C84" s="25"/>
      <c r="D84" s="26"/>
    </row>
    <row r="85" spans="1:4">
      <c r="A85" s="5">
        <f t="shared" si="1"/>
        <v>81</v>
      </c>
      <c r="B85" s="31"/>
      <c r="C85" s="25"/>
      <c r="D85" s="26"/>
    </row>
    <row r="86" spans="1:4">
      <c r="A86" s="5">
        <f t="shared" si="1"/>
        <v>82</v>
      </c>
      <c r="B86" s="31"/>
      <c r="C86" s="25"/>
      <c r="D86" s="6"/>
    </row>
    <row r="87" spans="1:4">
      <c r="A87" s="5">
        <f t="shared" si="1"/>
        <v>83</v>
      </c>
      <c r="B87" s="31"/>
      <c r="C87" s="25"/>
      <c r="D87" s="6"/>
    </row>
    <row r="88" spans="1:4">
      <c r="A88" s="5">
        <f t="shared" si="1"/>
        <v>84</v>
      </c>
      <c r="B88" s="31"/>
      <c r="C88" s="25"/>
      <c r="D88" s="6"/>
    </row>
    <row r="89" spans="1:4">
      <c r="A89" s="5">
        <f t="shared" si="1"/>
        <v>85</v>
      </c>
      <c r="B89" s="31"/>
      <c r="C89" s="25"/>
      <c r="D89" s="6"/>
    </row>
    <row r="90" spans="1:4">
      <c r="A90" s="5">
        <f t="shared" si="1"/>
        <v>86</v>
      </c>
      <c r="B90" s="31"/>
      <c r="C90" s="25"/>
      <c r="D90" s="6"/>
    </row>
    <row r="91" spans="1:4">
      <c r="A91" s="5">
        <f t="shared" si="1"/>
        <v>87</v>
      </c>
      <c r="B91" s="31"/>
      <c r="C91" s="25"/>
      <c r="D91" s="6"/>
    </row>
    <row r="92" spans="1:4">
      <c r="A92" s="5">
        <f t="shared" si="1"/>
        <v>88</v>
      </c>
      <c r="B92" s="31"/>
      <c r="C92" s="25"/>
      <c r="D92" s="26"/>
    </row>
    <row r="93" spans="1:4">
      <c r="A93" s="5">
        <f t="shared" si="1"/>
        <v>89</v>
      </c>
      <c r="B93" s="31"/>
      <c r="C93" s="25"/>
      <c r="D93" s="26"/>
    </row>
    <row r="94" spans="1:4">
      <c r="A94" s="5">
        <f t="shared" si="1"/>
        <v>90</v>
      </c>
      <c r="B94" s="31"/>
      <c r="C94" s="25"/>
      <c r="D94" s="26"/>
    </row>
    <row r="95" spans="1:4">
      <c r="A95" s="5">
        <f t="shared" si="1"/>
        <v>91</v>
      </c>
      <c r="B95" s="31"/>
      <c r="C95" s="25"/>
      <c r="D95" s="26"/>
    </row>
    <row r="96" spans="1:4">
      <c r="A96" s="5">
        <f t="shared" si="1"/>
        <v>92</v>
      </c>
      <c r="B96" s="31"/>
      <c r="C96" s="25"/>
      <c r="D96" s="26"/>
    </row>
    <row r="97" spans="1:4">
      <c r="A97" s="5">
        <f t="shared" si="1"/>
        <v>93</v>
      </c>
      <c r="B97" s="31"/>
      <c r="C97" s="25"/>
      <c r="D97" s="26"/>
    </row>
    <row r="98" spans="1:4">
      <c r="A98" s="5">
        <f t="shared" si="1"/>
        <v>94</v>
      </c>
      <c r="B98" s="31"/>
      <c r="C98" s="25"/>
      <c r="D98" s="6"/>
    </row>
    <row r="99" spans="1:4">
      <c r="A99" s="5">
        <f t="shared" si="1"/>
        <v>95</v>
      </c>
      <c r="B99" s="31"/>
      <c r="C99" s="25"/>
      <c r="D99" s="26"/>
    </row>
    <row r="100" spans="1:4">
      <c r="A100" s="5">
        <f t="shared" si="1"/>
        <v>96</v>
      </c>
      <c r="B100" s="31"/>
      <c r="C100" s="25"/>
      <c r="D100" s="26"/>
    </row>
    <row r="101" spans="1:4">
      <c r="A101" s="5">
        <f t="shared" si="1"/>
        <v>97</v>
      </c>
      <c r="B101" s="31"/>
      <c r="C101" s="25"/>
      <c r="D101" s="6"/>
    </row>
    <row r="102" spans="1:4">
      <c r="A102" s="5">
        <f t="shared" si="1"/>
        <v>98</v>
      </c>
      <c r="B102" s="31"/>
      <c r="C102" s="25"/>
      <c r="D102" s="6"/>
    </row>
    <row r="103" spans="1:4">
      <c r="A103" s="5">
        <f t="shared" si="1"/>
        <v>99</v>
      </c>
      <c r="B103" s="31"/>
      <c r="C103" s="25"/>
      <c r="D103" s="6"/>
    </row>
    <row r="104" spans="1:4">
      <c r="A104" s="5">
        <f t="shared" si="1"/>
        <v>100</v>
      </c>
      <c r="B104" s="31"/>
      <c r="C104" s="25"/>
      <c r="D104" s="26"/>
    </row>
    <row r="105" spans="1:4">
      <c r="A105" s="5">
        <f t="shared" si="1"/>
        <v>101</v>
      </c>
      <c r="B105" s="31"/>
      <c r="C105" s="25"/>
      <c r="D105" s="26"/>
    </row>
    <row r="106" spans="1:4">
      <c r="A106" s="5">
        <f t="shared" si="1"/>
        <v>102</v>
      </c>
      <c r="B106" s="31"/>
      <c r="C106" s="25"/>
      <c r="D106" s="26"/>
    </row>
    <row r="107" spans="1:4">
      <c r="A107" s="5">
        <f t="shared" si="1"/>
        <v>103</v>
      </c>
      <c r="B107" s="31"/>
      <c r="C107" s="25"/>
      <c r="D107" s="26"/>
    </row>
    <row r="108" spans="1:4">
      <c r="A108" s="5">
        <f t="shared" si="1"/>
        <v>104</v>
      </c>
      <c r="B108" s="31"/>
      <c r="C108" s="25"/>
      <c r="D108" s="26"/>
    </row>
    <row r="109" spans="1:4">
      <c r="A109" s="5">
        <f t="shared" si="1"/>
        <v>105</v>
      </c>
      <c r="B109" s="31"/>
      <c r="C109" s="25"/>
      <c r="D109" s="31"/>
    </row>
    <row r="110" spans="1:4">
      <c r="A110" s="5">
        <f t="shared" si="1"/>
        <v>106</v>
      </c>
      <c r="B110" s="31"/>
      <c r="C110" s="25"/>
      <c r="D110" s="31"/>
    </row>
    <row r="111" spans="1:4">
      <c r="A111" s="5">
        <f t="shared" si="1"/>
        <v>107</v>
      </c>
      <c r="B111" s="31"/>
      <c r="C111" s="25"/>
      <c r="D111" s="31"/>
    </row>
    <row r="112" spans="1:4">
      <c r="A112" s="5">
        <f t="shared" si="1"/>
        <v>108</v>
      </c>
      <c r="B112" s="31"/>
      <c r="C112" s="25"/>
      <c r="D112" s="26"/>
    </row>
    <row r="113" spans="1:4">
      <c r="A113" s="5">
        <f t="shared" si="1"/>
        <v>109</v>
      </c>
      <c r="B113" s="31"/>
      <c r="C113" s="25"/>
      <c r="D113" s="26"/>
    </row>
    <row r="114" spans="1:4">
      <c r="A114" s="5">
        <f t="shared" si="1"/>
        <v>110</v>
      </c>
      <c r="B114" s="31"/>
      <c r="C114" s="25"/>
      <c r="D114" s="6"/>
    </row>
    <row r="115" spans="1:4">
      <c r="A115" s="5">
        <f t="shared" si="1"/>
        <v>111</v>
      </c>
      <c r="B115" s="31"/>
      <c r="C115" s="25"/>
      <c r="D115" s="26"/>
    </row>
    <row r="116" spans="1:4">
      <c r="A116" s="5">
        <f t="shared" si="1"/>
        <v>112</v>
      </c>
      <c r="B116" s="31"/>
      <c r="C116" s="25"/>
      <c r="D116" s="26"/>
    </row>
    <row r="117" spans="1:4">
      <c r="A117" s="5">
        <f t="shared" si="1"/>
        <v>113</v>
      </c>
      <c r="B117" s="31"/>
      <c r="C117" s="25"/>
      <c r="D117" s="26"/>
    </row>
    <row r="118" spans="1:4">
      <c r="A118" s="5">
        <f t="shared" si="1"/>
        <v>114</v>
      </c>
      <c r="B118" s="31"/>
      <c r="C118" s="25"/>
      <c r="D118" s="26"/>
    </row>
    <row r="119" spans="1:4">
      <c r="A119" s="5">
        <f t="shared" si="1"/>
        <v>115</v>
      </c>
      <c r="B119" s="31"/>
      <c r="C119" s="25"/>
      <c r="D119" s="26"/>
    </row>
    <row r="120" spans="1:4">
      <c r="A120" s="5">
        <f t="shared" si="1"/>
        <v>116</v>
      </c>
      <c r="B120" s="26"/>
      <c r="C120" s="25"/>
      <c r="D120" s="26"/>
    </row>
    <row r="121" spans="1:4">
      <c r="A121" s="5">
        <f t="shared" si="1"/>
        <v>117</v>
      </c>
      <c r="B121" s="31"/>
      <c r="C121" s="25"/>
      <c r="D121" s="26"/>
    </row>
    <row r="122" spans="1:4">
      <c r="A122" s="5">
        <f t="shared" si="1"/>
        <v>118</v>
      </c>
      <c r="B122" s="31"/>
      <c r="C122" s="25"/>
      <c r="D122" s="26"/>
    </row>
    <row r="123" spans="1:4">
      <c r="A123" s="5">
        <f t="shared" si="1"/>
        <v>119</v>
      </c>
      <c r="B123" s="31"/>
      <c r="C123" s="25"/>
      <c r="D123" s="26"/>
    </row>
    <row r="124" spans="1:4">
      <c r="A124" s="5">
        <f t="shared" si="1"/>
        <v>120</v>
      </c>
      <c r="B124" s="31"/>
      <c r="C124" s="25"/>
      <c r="D124" s="6"/>
    </row>
    <row r="125" spans="1:4">
      <c r="A125" s="5">
        <f t="shared" si="1"/>
        <v>121</v>
      </c>
      <c r="B125" s="31"/>
      <c r="C125" s="25"/>
      <c r="D125" s="26"/>
    </row>
    <row r="126" spans="1:4">
      <c r="A126" s="5">
        <f t="shared" si="1"/>
        <v>122</v>
      </c>
      <c r="B126" s="31"/>
      <c r="C126" s="25"/>
      <c r="D126" s="26"/>
    </row>
    <row r="127" spans="1:4">
      <c r="A127" s="5">
        <f t="shared" si="1"/>
        <v>123</v>
      </c>
      <c r="B127" s="31"/>
      <c r="C127" s="25"/>
      <c r="D127" s="26"/>
    </row>
    <row r="128" spans="1:4">
      <c r="A128" s="5">
        <f t="shared" si="1"/>
        <v>124</v>
      </c>
      <c r="B128" s="31"/>
      <c r="C128" s="25"/>
      <c r="D128" s="26"/>
    </row>
    <row r="129" spans="1:4">
      <c r="A129" s="5">
        <f t="shared" si="1"/>
        <v>125</v>
      </c>
      <c r="B129" s="31"/>
      <c r="C129" s="25"/>
      <c r="D129" s="26"/>
    </row>
    <row r="130" spans="1:4">
      <c r="A130" s="5">
        <f t="shared" si="1"/>
        <v>126</v>
      </c>
      <c r="B130" s="31"/>
      <c r="C130" s="25"/>
      <c r="D130" s="6"/>
    </row>
    <row r="131" spans="1:4">
      <c r="A131" s="5">
        <f t="shared" si="1"/>
        <v>127</v>
      </c>
      <c r="B131" s="31"/>
      <c r="C131" s="25"/>
      <c r="D131" s="6"/>
    </row>
    <row r="132" spans="1:4">
      <c r="A132" s="5">
        <f t="shared" si="1"/>
        <v>128</v>
      </c>
      <c r="B132" s="31"/>
      <c r="C132" s="25"/>
      <c r="D132" s="6"/>
    </row>
    <row r="133" spans="1:4">
      <c r="A133" s="5">
        <f t="shared" si="1"/>
        <v>129</v>
      </c>
      <c r="B133" s="31"/>
      <c r="C133" s="25"/>
      <c r="D133" s="6"/>
    </row>
    <row r="134" spans="1:4">
      <c r="A134" s="5">
        <f t="shared" si="1"/>
        <v>130</v>
      </c>
      <c r="B134" s="31"/>
      <c r="C134" s="25"/>
      <c r="D134" s="26"/>
    </row>
    <row r="135" spans="1:4">
      <c r="A135" s="5">
        <f t="shared" ref="A135:A198" si="2">+A134+1</f>
        <v>131</v>
      </c>
      <c r="B135" s="31"/>
      <c r="C135" s="25"/>
      <c r="D135" s="26"/>
    </row>
    <row r="136" spans="1:4">
      <c r="A136" s="5">
        <f t="shared" si="2"/>
        <v>132</v>
      </c>
      <c r="B136" s="31"/>
      <c r="C136" s="25"/>
      <c r="D136" s="26"/>
    </row>
    <row r="137" spans="1:4">
      <c r="A137" s="5">
        <f t="shared" si="2"/>
        <v>133</v>
      </c>
      <c r="B137" s="31"/>
      <c r="C137" s="25"/>
      <c r="D137" s="26"/>
    </row>
    <row r="138" spans="1:4">
      <c r="A138" s="5">
        <f t="shared" si="2"/>
        <v>134</v>
      </c>
      <c r="B138" s="31"/>
      <c r="C138" s="25"/>
      <c r="D138" s="26"/>
    </row>
    <row r="139" spans="1:4">
      <c r="A139" s="5">
        <f t="shared" si="2"/>
        <v>135</v>
      </c>
      <c r="B139" s="31"/>
      <c r="C139" s="25"/>
      <c r="D139" s="26"/>
    </row>
    <row r="140" spans="1:4">
      <c r="A140" s="5">
        <f t="shared" si="2"/>
        <v>136</v>
      </c>
      <c r="B140" s="31"/>
      <c r="C140" s="25"/>
      <c r="D140" s="26"/>
    </row>
    <row r="141" spans="1:4">
      <c r="A141" s="5">
        <f t="shared" si="2"/>
        <v>137</v>
      </c>
      <c r="B141" s="31"/>
      <c r="C141" s="35"/>
      <c r="D141" s="31"/>
    </row>
    <row r="142" spans="1:4">
      <c r="A142" s="5">
        <f t="shared" si="2"/>
        <v>138</v>
      </c>
      <c r="B142" s="31"/>
      <c r="C142" s="25"/>
      <c r="D142" s="26"/>
    </row>
    <row r="143" spans="1:4">
      <c r="A143" s="5">
        <f t="shared" si="2"/>
        <v>139</v>
      </c>
      <c r="B143" s="31"/>
      <c r="C143" s="25"/>
      <c r="D143" s="26"/>
    </row>
    <row r="144" spans="1:4">
      <c r="A144" s="5">
        <f t="shared" si="2"/>
        <v>140</v>
      </c>
      <c r="B144" s="31"/>
      <c r="C144" s="25"/>
      <c r="D144" s="26"/>
    </row>
    <row r="145" spans="1:4">
      <c r="A145" s="5">
        <f t="shared" si="2"/>
        <v>141</v>
      </c>
      <c r="B145" s="31"/>
      <c r="C145" s="25"/>
      <c r="D145" s="6"/>
    </row>
    <row r="146" spans="1:4">
      <c r="A146" s="5">
        <f t="shared" si="2"/>
        <v>142</v>
      </c>
      <c r="B146" s="31"/>
      <c r="C146" s="25"/>
      <c r="D146" s="6"/>
    </row>
    <row r="147" spans="1:4">
      <c r="A147" s="5">
        <f t="shared" si="2"/>
        <v>143</v>
      </c>
      <c r="B147" s="31"/>
      <c r="C147" s="25"/>
      <c r="D147" s="6"/>
    </row>
    <row r="148" spans="1:4">
      <c r="A148" s="5">
        <f t="shared" si="2"/>
        <v>144</v>
      </c>
      <c r="B148" s="31"/>
      <c r="C148" s="25"/>
      <c r="D148" s="6"/>
    </row>
    <row r="149" spans="1:4">
      <c r="A149" s="5">
        <f t="shared" si="2"/>
        <v>145</v>
      </c>
      <c r="B149" s="31"/>
      <c r="C149" s="25"/>
      <c r="D149" s="6"/>
    </row>
    <row r="150" spans="1:4">
      <c r="A150" s="5">
        <f t="shared" si="2"/>
        <v>146</v>
      </c>
      <c r="B150" s="31"/>
      <c r="C150" s="25"/>
      <c r="D150" s="6"/>
    </row>
    <row r="151" spans="1:4">
      <c r="A151" s="5">
        <f t="shared" si="2"/>
        <v>147</v>
      </c>
      <c r="B151" s="31"/>
      <c r="C151" s="25"/>
      <c r="D151" s="6"/>
    </row>
    <row r="152" spans="1:4">
      <c r="A152" s="5">
        <f t="shared" si="2"/>
        <v>148</v>
      </c>
      <c r="B152" s="31"/>
      <c r="C152" s="25"/>
      <c r="D152" s="6"/>
    </row>
    <row r="153" spans="1:4">
      <c r="A153" s="5">
        <f t="shared" si="2"/>
        <v>149</v>
      </c>
      <c r="B153" s="31"/>
      <c r="C153" s="25"/>
      <c r="D153" s="6"/>
    </row>
    <row r="154" spans="1:4">
      <c r="A154" s="5">
        <f t="shared" si="2"/>
        <v>150</v>
      </c>
      <c r="B154" s="31"/>
      <c r="C154" s="25"/>
      <c r="D154" s="6"/>
    </row>
    <row r="155" spans="1:4">
      <c r="A155" s="5">
        <f t="shared" si="2"/>
        <v>151</v>
      </c>
      <c r="B155" s="31"/>
      <c r="C155" s="25"/>
      <c r="D155" s="6"/>
    </row>
    <row r="156" spans="1:4">
      <c r="A156" s="5">
        <f t="shared" si="2"/>
        <v>152</v>
      </c>
      <c r="B156" s="31"/>
      <c r="C156" s="25"/>
      <c r="D156" s="6"/>
    </row>
    <row r="157" spans="1:4">
      <c r="A157" s="5">
        <f t="shared" si="2"/>
        <v>153</v>
      </c>
      <c r="B157" s="31"/>
      <c r="C157" s="25"/>
      <c r="D157" s="6"/>
    </row>
    <row r="158" spans="1:4">
      <c r="A158" s="5">
        <f t="shared" si="2"/>
        <v>154</v>
      </c>
      <c r="B158" s="31"/>
      <c r="C158" s="25"/>
      <c r="D158" s="6"/>
    </row>
    <row r="159" spans="1:4">
      <c r="A159" s="5">
        <f t="shared" si="2"/>
        <v>155</v>
      </c>
      <c r="B159" s="31"/>
      <c r="C159" s="25"/>
      <c r="D159" s="6"/>
    </row>
    <row r="160" spans="1:4">
      <c r="A160" s="5">
        <f t="shared" si="2"/>
        <v>156</v>
      </c>
      <c r="B160" s="31"/>
      <c r="C160" s="25"/>
      <c r="D160" s="6"/>
    </row>
    <row r="161" spans="1:4">
      <c r="A161" s="5">
        <f t="shared" si="2"/>
        <v>157</v>
      </c>
      <c r="B161" s="31"/>
      <c r="C161" s="25"/>
      <c r="D161" s="6"/>
    </row>
    <row r="162" spans="1:4">
      <c r="A162" s="5">
        <f t="shared" si="2"/>
        <v>158</v>
      </c>
      <c r="B162" s="31"/>
      <c r="C162" s="25"/>
      <c r="D162" s="6"/>
    </row>
    <row r="163" spans="1:4">
      <c r="A163" s="5">
        <f t="shared" si="2"/>
        <v>159</v>
      </c>
      <c r="B163" s="31"/>
      <c r="C163" s="25"/>
      <c r="D163" s="6"/>
    </row>
    <row r="164" spans="1:4">
      <c r="A164" s="5">
        <f t="shared" si="2"/>
        <v>160</v>
      </c>
      <c r="B164" s="31"/>
      <c r="C164" s="25"/>
      <c r="D164" s="6"/>
    </row>
    <row r="165" spans="1:4">
      <c r="A165" s="5">
        <f t="shared" si="2"/>
        <v>161</v>
      </c>
      <c r="B165" s="31"/>
      <c r="C165" s="25"/>
      <c r="D165" s="6"/>
    </row>
    <row r="166" spans="1:4">
      <c r="A166" s="5">
        <f t="shared" si="2"/>
        <v>162</v>
      </c>
      <c r="B166" s="31"/>
      <c r="C166" s="25"/>
      <c r="D166" s="6"/>
    </row>
    <row r="167" spans="1:4">
      <c r="A167" s="5">
        <f t="shared" si="2"/>
        <v>163</v>
      </c>
      <c r="B167" s="31"/>
      <c r="C167" s="25"/>
      <c r="D167" s="6"/>
    </row>
    <row r="168" spans="1:4">
      <c r="A168" s="5">
        <f t="shared" si="2"/>
        <v>164</v>
      </c>
      <c r="B168" s="31"/>
      <c r="C168" s="25"/>
      <c r="D168" s="6"/>
    </row>
    <row r="169" spans="1:4">
      <c r="A169" s="5">
        <f t="shared" si="2"/>
        <v>165</v>
      </c>
      <c r="B169" s="31"/>
      <c r="C169" s="25"/>
      <c r="D169" s="6"/>
    </row>
    <row r="170" spans="1:4">
      <c r="A170" s="5">
        <f t="shared" si="2"/>
        <v>166</v>
      </c>
      <c r="B170" s="31"/>
      <c r="C170" s="25"/>
      <c r="D170" s="6"/>
    </row>
    <row r="171" spans="1:4">
      <c r="A171" s="5">
        <f t="shared" si="2"/>
        <v>167</v>
      </c>
      <c r="B171" s="31"/>
      <c r="C171" s="25"/>
      <c r="D171" s="6"/>
    </row>
    <row r="172" spans="1:4">
      <c r="A172" s="5">
        <f t="shared" si="2"/>
        <v>168</v>
      </c>
      <c r="B172" s="31"/>
      <c r="C172" s="25"/>
      <c r="D172" s="6"/>
    </row>
    <row r="173" spans="1:4">
      <c r="A173" s="5">
        <f t="shared" si="2"/>
        <v>169</v>
      </c>
      <c r="B173" s="31"/>
      <c r="C173" s="25"/>
      <c r="D173" s="26"/>
    </row>
    <row r="174" spans="1:4">
      <c r="A174" s="5">
        <f t="shared" si="2"/>
        <v>170</v>
      </c>
      <c r="B174" s="31"/>
      <c r="C174" s="25"/>
      <c r="D174" s="26"/>
    </row>
    <row r="175" spans="1:4">
      <c r="A175" s="5">
        <f t="shared" si="2"/>
        <v>171</v>
      </c>
      <c r="B175" s="31"/>
      <c r="C175" s="25"/>
      <c r="D175" s="26"/>
    </row>
    <row r="176" spans="1:4">
      <c r="A176" s="5">
        <f t="shared" si="2"/>
        <v>172</v>
      </c>
      <c r="B176" s="31"/>
      <c r="C176" s="25"/>
      <c r="D176" s="26"/>
    </row>
    <row r="177" spans="1:4">
      <c r="A177" s="5">
        <f t="shared" si="2"/>
        <v>173</v>
      </c>
      <c r="B177" s="31"/>
      <c r="C177" s="25"/>
      <c r="D177" s="26"/>
    </row>
    <row r="178" spans="1:4">
      <c r="A178" s="5">
        <f t="shared" si="2"/>
        <v>174</v>
      </c>
      <c r="B178" s="31"/>
      <c r="C178" s="25"/>
      <c r="D178" s="26"/>
    </row>
    <row r="179" spans="1:4">
      <c r="A179" s="5">
        <f t="shared" si="2"/>
        <v>175</v>
      </c>
      <c r="B179" s="31"/>
      <c r="C179" s="25"/>
      <c r="D179" s="26"/>
    </row>
    <row r="180" spans="1:4">
      <c r="A180" s="5">
        <f t="shared" si="2"/>
        <v>176</v>
      </c>
      <c r="B180" s="31"/>
      <c r="C180" s="25"/>
      <c r="D180" s="26"/>
    </row>
    <row r="181" spans="1:4">
      <c r="A181" s="5">
        <f t="shared" si="2"/>
        <v>177</v>
      </c>
      <c r="B181" s="31"/>
      <c r="C181" s="25"/>
      <c r="D181" s="26"/>
    </row>
    <row r="182" spans="1:4">
      <c r="A182" s="5">
        <f t="shared" si="2"/>
        <v>178</v>
      </c>
      <c r="B182" s="31"/>
      <c r="C182" s="25"/>
      <c r="D182" s="26"/>
    </row>
    <row r="183" spans="1:4">
      <c r="A183" s="5">
        <f t="shared" si="2"/>
        <v>179</v>
      </c>
      <c r="B183" s="31"/>
      <c r="C183" s="25"/>
      <c r="D183" s="26"/>
    </row>
    <row r="184" spans="1:4">
      <c r="A184" s="5">
        <f t="shared" si="2"/>
        <v>180</v>
      </c>
      <c r="B184" s="31"/>
      <c r="C184" s="25"/>
      <c r="D184" s="26"/>
    </row>
    <row r="185" spans="1:4">
      <c r="A185" s="5">
        <f t="shared" si="2"/>
        <v>181</v>
      </c>
      <c r="B185" s="31"/>
      <c r="C185" s="25"/>
      <c r="D185" s="26"/>
    </row>
    <row r="186" spans="1:4">
      <c r="A186" s="5">
        <f t="shared" si="2"/>
        <v>182</v>
      </c>
      <c r="B186" s="31"/>
      <c r="C186" s="25"/>
      <c r="D186" s="26"/>
    </row>
    <row r="187" spans="1:4">
      <c r="A187" s="5">
        <f t="shared" si="2"/>
        <v>183</v>
      </c>
      <c r="B187" s="31"/>
      <c r="C187" s="25"/>
      <c r="D187" s="26"/>
    </row>
    <row r="188" spans="1:4">
      <c r="A188" s="5">
        <f t="shared" si="2"/>
        <v>184</v>
      </c>
      <c r="B188" s="31"/>
      <c r="C188" s="25"/>
      <c r="D188" s="26"/>
    </row>
    <row r="189" spans="1:4">
      <c r="A189" s="5">
        <f t="shared" si="2"/>
        <v>185</v>
      </c>
      <c r="B189" s="31"/>
      <c r="C189" s="25"/>
      <c r="D189" s="26"/>
    </row>
    <row r="190" spans="1:4">
      <c r="A190" s="5">
        <f t="shared" si="2"/>
        <v>186</v>
      </c>
      <c r="B190" s="31"/>
      <c r="C190" s="25"/>
      <c r="D190" s="26"/>
    </row>
    <row r="191" spans="1:4">
      <c r="A191" s="5">
        <f t="shared" si="2"/>
        <v>187</v>
      </c>
      <c r="B191" s="31"/>
      <c r="C191" s="25"/>
      <c r="D191" s="26"/>
    </row>
    <row r="192" spans="1:4">
      <c r="A192" s="5">
        <f t="shared" si="2"/>
        <v>188</v>
      </c>
      <c r="B192" s="31"/>
      <c r="C192" s="25"/>
      <c r="D192" s="26"/>
    </row>
    <row r="193" spans="1:4">
      <c r="A193" s="5">
        <f t="shared" si="2"/>
        <v>189</v>
      </c>
      <c r="B193" s="31"/>
      <c r="C193" s="25"/>
      <c r="D193" s="26"/>
    </row>
    <row r="194" spans="1:4">
      <c r="A194" s="5">
        <f t="shared" si="2"/>
        <v>190</v>
      </c>
      <c r="B194" s="31"/>
      <c r="C194" s="25"/>
      <c r="D194" s="26"/>
    </row>
    <row r="195" spans="1:4">
      <c r="A195" s="5">
        <f t="shared" si="2"/>
        <v>191</v>
      </c>
      <c r="B195" s="31"/>
      <c r="C195" s="25"/>
      <c r="D195" s="26"/>
    </row>
    <row r="196" spans="1:4">
      <c r="A196" s="5">
        <f t="shared" si="2"/>
        <v>192</v>
      </c>
      <c r="B196" s="31"/>
      <c r="C196" s="25"/>
      <c r="D196" s="26"/>
    </row>
    <row r="197" spans="1:4">
      <c r="A197" s="5">
        <f t="shared" si="2"/>
        <v>193</v>
      </c>
      <c r="B197" s="31"/>
      <c r="C197" s="25"/>
      <c r="D197" s="26"/>
    </row>
    <row r="198" spans="1:4">
      <c r="A198" s="5">
        <f t="shared" si="2"/>
        <v>194</v>
      </c>
      <c r="B198" s="31"/>
      <c r="C198" s="25"/>
      <c r="D198" s="26"/>
    </row>
    <row r="199" spans="1:4">
      <c r="A199" s="5">
        <f t="shared" ref="A199:A262" si="3">+A198+1</f>
        <v>195</v>
      </c>
      <c r="B199" s="31"/>
      <c r="C199" s="25"/>
      <c r="D199" s="26"/>
    </row>
    <row r="200" spans="1:4">
      <c r="A200" s="5">
        <f t="shared" si="3"/>
        <v>196</v>
      </c>
      <c r="B200" s="31"/>
      <c r="C200" s="25"/>
      <c r="D200" s="26"/>
    </row>
    <row r="201" spans="1:4">
      <c r="A201" s="5">
        <f t="shared" si="3"/>
        <v>197</v>
      </c>
      <c r="B201" s="31"/>
      <c r="C201" s="25"/>
      <c r="D201" s="26"/>
    </row>
    <row r="202" spans="1:4">
      <c r="A202" s="5">
        <f t="shared" si="3"/>
        <v>198</v>
      </c>
      <c r="B202" s="31"/>
      <c r="C202" s="25"/>
      <c r="D202" s="26"/>
    </row>
    <row r="203" spans="1:4">
      <c r="A203" s="5">
        <f t="shared" si="3"/>
        <v>199</v>
      </c>
      <c r="B203" s="31"/>
      <c r="C203" s="25"/>
      <c r="D203" s="26"/>
    </row>
    <row r="204" spans="1:4">
      <c r="A204" s="5">
        <f t="shared" si="3"/>
        <v>200</v>
      </c>
      <c r="B204" s="31"/>
      <c r="C204" s="25"/>
      <c r="D204" s="26"/>
    </row>
    <row r="205" spans="1:4">
      <c r="A205" s="5">
        <f t="shared" si="3"/>
        <v>201</v>
      </c>
      <c r="B205" s="31"/>
      <c r="C205" s="25"/>
      <c r="D205" s="26"/>
    </row>
    <row r="206" spans="1:4">
      <c r="A206" s="5">
        <f t="shared" si="3"/>
        <v>202</v>
      </c>
      <c r="B206" s="31"/>
      <c r="C206" s="25"/>
      <c r="D206" s="26"/>
    </row>
    <row r="207" spans="1:4">
      <c r="A207" s="5">
        <f t="shared" si="3"/>
        <v>203</v>
      </c>
      <c r="B207" s="31"/>
      <c r="C207" s="25"/>
      <c r="D207" s="26"/>
    </row>
    <row r="208" spans="1:4">
      <c r="A208" s="5">
        <f t="shared" si="3"/>
        <v>204</v>
      </c>
      <c r="B208" s="31"/>
      <c r="C208" s="25"/>
      <c r="D208" s="26"/>
    </row>
    <row r="209" spans="1:4">
      <c r="A209" s="5">
        <f t="shared" si="3"/>
        <v>205</v>
      </c>
      <c r="B209" s="31"/>
      <c r="C209" s="25"/>
      <c r="D209" s="26"/>
    </row>
    <row r="210" spans="1:4">
      <c r="A210" s="5">
        <f t="shared" si="3"/>
        <v>206</v>
      </c>
      <c r="B210" s="31"/>
      <c r="C210" s="25"/>
      <c r="D210" s="26"/>
    </row>
    <row r="211" spans="1:4">
      <c r="A211" s="5">
        <f t="shared" si="3"/>
        <v>207</v>
      </c>
      <c r="B211" s="31"/>
      <c r="C211" s="25"/>
      <c r="D211" s="26"/>
    </row>
    <row r="212" spans="1:4">
      <c r="A212" s="5">
        <f t="shared" si="3"/>
        <v>208</v>
      </c>
      <c r="B212" s="31"/>
      <c r="C212" s="25"/>
      <c r="D212" s="26"/>
    </row>
    <row r="213" spans="1:4">
      <c r="A213" s="5">
        <f t="shared" si="3"/>
        <v>209</v>
      </c>
      <c r="B213" s="31"/>
      <c r="C213" s="25"/>
      <c r="D213" s="26"/>
    </row>
    <row r="214" spans="1:4">
      <c r="A214" s="5">
        <f t="shared" si="3"/>
        <v>210</v>
      </c>
      <c r="B214" s="31"/>
      <c r="C214" s="25"/>
      <c r="D214" s="31"/>
    </row>
    <row r="215" spans="1:4">
      <c r="A215" s="5">
        <f t="shared" si="3"/>
        <v>211</v>
      </c>
      <c r="B215" s="31"/>
      <c r="C215" s="25"/>
      <c r="D215" s="31"/>
    </row>
    <row r="216" spans="1:4">
      <c r="A216" s="5">
        <f t="shared" si="3"/>
        <v>212</v>
      </c>
      <c r="B216" s="31"/>
      <c r="C216" s="25"/>
      <c r="D216" s="31"/>
    </row>
    <row r="217" spans="1:4">
      <c r="A217" s="5">
        <f t="shared" si="3"/>
        <v>213</v>
      </c>
      <c r="B217" s="31"/>
      <c r="C217" s="25"/>
      <c r="D217" s="31"/>
    </row>
    <row r="218" spans="1:4">
      <c r="A218" s="5">
        <f t="shared" si="3"/>
        <v>214</v>
      </c>
      <c r="B218" s="31"/>
      <c r="C218" s="25"/>
      <c r="D218" s="31"/>
    </row>
    <row r="219" spans="1:4">
      <c r="A219" s="5">
        <f t="shared" si="3"/>
        <v>215</v>
      </c>
      <c r="B219" s="31"/>
      <c r="C219" s="25"/>
      <c r="D219" s="31"/>
    </row>
    <row r="220" spans="1:4">
      <c r="A220" s="5">
        <f t="shared" si="3"/>
        <v>216</v>
      </c>
      <c r="B220" s="31"/>
      <c r="C220" s="25"/>
      <c r="D220" s="31"/>
    </row>
    <row r="221" spans="1:4">
      <c r="A221" s="5">
        <f t="shared" si="3"/>
        <v>217</v>
      </c>
      <c r="B221" s="31"/>
      <c r="C221" s="25"/>
      <c r="D221" s="31"/>
    </row>
    <row r="222" spans="1:4">
      <c r="A222" s="5">
        <f t="shared" si="3"/>
        <v>218</v>
      </c>
      <c r="B222" s="31"/>
      <c r="C222" s="25"/>
      <c r="D222" s="31"/>
    </row>
    <row r="223" spans="1:4">
      <c r="A223" s="5">
        <f t="shared" si="3"/>
        <v>219</v>
      </c>
      <c r="B223" s="31"/>
      <c r="C223" s="25"/>
      <c r="D223" s="31"/>
    </row>
    <row r="224" spans="1:4">
      <c r="A224" s="5">
        <f t="shared" si="3"/>
        <v>220</v>
      </c>
      <c r="B224" s="31"/>
      <c r="C224" s="25"/>
      <c r="D224" s="31"/>
    </row>
    <row r="225" spans="1:4">
      <c r="A225" s="5">
        <f t="shared" si="3"/>
        <v>221</v>
      </c>
      <c r="B225" s="31"/>
      <c r="C225" s="25"/>
      <c r="D225" s="31"/>
    </row>
    <row r="226" spans="1:4">
      <c r="A226" s="5">
        <f t="shared" si="3"/>
        <v>222</v>
      </c>
      <c r="B226" s="31"/>
      <c r="C226" s="25"/>
      <c r="D226" s="31"/>
    </row>
    <row r="227" spans="1:4">
      <c r="A227" s="5">
        <f t="shared" si="3"/>
        <v>223</v>
      </c>
      <c r="B227" s="31"/>
      <c r="C227" s="25"/>
      <c r="D227" s="6"/>
    </row>
    <row r="228" spans="1:4">
      <c r="A228" s="5">
        <f t="shared" si="3"/>
        <v>224</v>
      </c>
      <c r="B228" s="31"/>
      <c r="C228" s="25"/>
      <c r="D228" s="6"/>
    </row>
    <row r="229" spans="1:4">
      <c r="A229" s="5">
        <f t="shared" si="3"/>
        <v>225</v>
      </c>
      <c r="B229" s="31"/>
      <c r="C229" s="25"/>
      <c r="D229" s="26"/>
    </row>
    <row r="230" spans="1:4">
      <c r="A230" s="5">
        <f t="shared" si="3"/>
        <v>226</v>
      </c>
      <c r="B230" s="31"/>
      <c r="C230" s="25"/>
      <c r="D230" s="26"/>
    </row>
    <row r="231" spans="1:4">
      <c r="A231" s="5">
        <f t="shared" si="3"/>
        <v>227</v>
      </c>
      <c r="B231" s="31"/>
      <c r="C231" s="25"/>
      <c r="D231" s="26"/>
    </row>
    <row r="232" spans="1:4">
      <c r="A232" s="5">
        <f t="shared" si="3"/>
        <v>228</v>
      </c>
      <c r="B232" s="31"/>
      <c r="C232" s="25"/>
      <c r="D232" s="26"/>
    </row>
    <row r="233" spans="1:4">
      <c r="A233" s="5">
        <f t="shared" si="3"/>
        <v>229</v>
      </c>
      <c r="B233" s="31"/>
      <c r="C233" s="25"/>
      <c r="D233" s="26"/>
    </row>
    <row r="234" spans="1:4">
      <c r="A234" s="5">
        <f t="shared" si="3"/>
        <v>230</v>
      </c>
      <c r="B234" s="31"/>
      <c r="C234" s="25"/>
      <c r="D234" s="26"/>
    </row>
    <row r="235" spans="1:4">
      <c r="A235" s="5">
        <f t="shared" si="3"/>
        <v>231</v>
      </c>
      <c r="B235" s="31"/>
      <c r="C235" s="25"/>
      <c r="D235" s="26"/>
    </row>
    <row r="236" spans="1:4">
      <c r="A236" s="5">
        <f t="shared" si="3"/>
        <v>232</v>
      </c>
      <c r="B236" s="31"/>
      <c r="C236" s="25"/>
      <c r="D236" s="26"/>
    </row>
    <row r="237" spans="1:4">
      <c r="A237" s="5">
        <f t="shared" si="3"/>
        <v>233</v>
      </c>
      <c r="B237" s="31"/>
      <c r="C237" s="25"/>
      <c r="D237" s="26"/>
    </row>
    <row r="238" spans="1:4">
      <c r="A238" s="5">
        <f t="shared" si="3"/>
        <v>234</v>
      </c>
      <c r="B238" s="31"/>
      <c r="C238" s="25"/>
      <c r="D238" s="26"/>
    </row>
    <row r="239" spans="1:4">
      <c r="A239" s="5">
        <f t="shared" si="3"/>
        <v>235</v>
      </c>
      <c r="B239" s="31"/>
      <c r="C239" s="25"/>
      <c r="D239" s="26"/>
    </row>
    <row r="240" spans="1:4">
      <c r="A240" s="5">
        <f t="shared" si="3"/>
        <v>236</v>
      </c>
      <c r="B240" s="31"/>
      <c r="C240" s="25"/>
      <c r="D240" s="26"/>
    </row>
    <row r="241" spans="1:4">
      <c r="A241" s="5">
        <f t="shared" si="3"/>
        <v>237</v>
      </c>
      <c r="B241" s="31"/>
      <c r="C241" s="25"/>
      <c r="D241" s="6"/>
    </row>
    <row r="242" spans="1:4">
      <c r="A242" s="5">
        <f t="shared" si="3"/>
        <v>238</v>
      </c>
      <c r="B242" s="31"/>
      <c r="C242" s="25"/>
      <c r="D242" s="26"/>
    </row>
    <row r="243" spans="1:4">
      <c r="A243" s="5">
        <f t="shared" si="3"/>
        <v>239</v>
      </c>
      <c r="B243" s="31"/>
      <c r="C243" s="25"/>
      <c r="D243" s="26"/>
    </row>
    <row r="244" spans="1:4">
      <c r="A244" s="5">
        <f t="shared" si="3"/>
        <v>240</v>
      </c>
      <c r="B244" s="26"/>
      <c r="C244" s="25"/>
      <c r="D244" s="26"/>
    </row>
    <row r="245" spans="1:4">
      <c r="A245" s="5">
        <f t="shared" si="3"/>
        <v>241</v>
      </c>
      <c r="B245" s="26"/>
      <c r="C245" s="25"/>
      <c r="D245" s="26"/>
    </row>
    <row r="246" spans="1:4">
      <c r="A246" s="5">
        <f t="shared" si="3"/>
        <v>242</v>
      </c>
      <c r="B246" s="26"/>
      <c r="C246" s="25"/>
      <c r="D246" s="26"/>
    </row>
    <row r="247" spans="1:4">
      <c r="A247" s="5">
        <f t="shared" si="3"/>
        <v>243</v>
      </c>
      <c r="B247" s="26"/>
      <c r="C247" s="25"/>
      <c r="D247" s="26"/>
    </row>
    <row r="248" spans="1:4">
      <c r="A248" s="5">
        <f t="shared" si="3"/>
        <v>244</v>
      </c>
      <c r="B248" s="26"/>
      <c r="C248" s="25"/>
      <c r="D248" s="26"/>
    </row>
    <row r="249" spans="1:4">
      <c r="A249" s="5">
        <f t="shared" si="3"/>
        <v>245</v>
      </c>
      <c r="B249" s="31"/>
      <c r="C249" s="25"/>
      <c r="D249" s="6"/>
    </row>
    <row r="250" spans="1:4">
      <c r="A250" s="5">
        <f t="shared" si="3"/>
        <v>246</v>
      </c>
      <c r="B250" s="31"/>
      <c r="C250" s="25"/>
      <c r="D250" s="26"/>
    </row>
    <row r="251" spans="1:4">
      <c r="A251" s="5">
        <f t="shared" si="3"/>
        <v>247</v>
      </c>
      <c r="B251" s="31"/>
      <c r="C251" s="25"/>
      <c r="D251" s="26"/>
    </row>
    <row r="252" spans="1:4">
      <c r="A252" s="5">
        <f t="shared" si="3"/>
        <v>248</v>
      </c>
      <c r="B252" s="31"/>
      <c r="C252" s="25"/>
      <c r="D252" s="6"/>
    </row>
    <row r="253" spans="1:4">
      <c r="A253" s="5">
        <f t="shared" si="3"/>
        <v>249</v>
      </c>
      <c r="B253" s="31"/>
      <c r="C253" s="25"/>
      <c r="D253" s="6"/>
    </row>
    <row r="254" spans="1:4">
      <c r="A254" s="5">
        <f t="shared" si="3"/>
        <v>250</v>
      </c>
      <c r="B254" s="31"/>
      <c r="C254" s="25"/>
      <c r="D254" s="6"/>
    </row>
    <row r="255" spans="1:4">
      <c r="A255" s="5">
        <f t="shared" si="3"/>
        <v>251</v>
      </c>
      <c r="B255" s="31"/>
      <c r="C255" s="25"/>
      <c r="D255" s="6"/>
    </row>
    <row r="256" spans="1:4">
      <c r="A256" s="5">
        <f t="shared" si="3"/>
        <v>252</v>
      </c>
      <c r="B256" s="31"/>
      <c r="C256" s="25"/>
      <c r="D256" s="6"/>
    </row>
    <row r="257" spans="1:4">
      <c r="A257" s="5">
        <f t="shared" si="3"/>
        <v>253</v>
      </c>
      <c r="B257" s="31"/>
      <c r="C257" s="25"/>
      <c r="D257" s="26"/>
    </row>
    <row r="258" spans="1:4">
      <c r="A258" s="5">
        <f t="shared" si="3"/>
        <v>254</v>
      </c>
      <c r="B258" s="31"/>
      <c r="C258" s="25"/>
      <c r="D258" s="26"/>
    </row>
    <row r="259" spans="1:4">
      <c r="A259" s="5">
        <f t="shared" si="3"/>
        <v>255</v>
      </c>
      <c r="B259" s="31"/>
      <c r="C259" s="25"/>
      <c r="D259" s="6"/>
    </row>
    <row r="260" spans="1:4">
      <c r="A260" s="5">
        <f t="shared" si="3"/>
        <v>256</v>
      </c>
      <c r="B260" s="31"/>
      <c r="C260" s="25"/>
      <c r="D260" s="6"/>
    </row>
    <row r="261" spans="1:4">
      <c r="A261" s="5">
        <f t="shared" si="3"/>
        <v>257</v>
      </c>
      <c r="B261" s="31"/>
      <c r="C261" s="25"/>
      <c r="D261" s="6"/>
    </row>
    <row r="262" spans="1:4">
      <c r="A262" s="5">
        <f t="shared" si="3"/>
        <v>258</v>
      </c>
      <c r="B262" s="31"/>
      <c r="C262" s="25"/>
      <c r="D262" s="6"/>
    </row>
    <row r="263" spans="1:4">
      <c r="A263" s="5">
        <f t="shared" ref="A263:A326" si="4">+A262+1</f>
        <v>259</v>
      </c>
      <c r="B263" s="31"/>
      <c r="C263" s="25"/>
      <c r="D263" s="6"/>
    </row>
    <row r="264" spans="1:4">
      <c r="A264" s="5">
        <f t="shared" si="4"/>
        <v>260</v>
      </c>
      <c r="B264" s="31"/>
      <c r="C264" s="25"/>
      <c r="D264" s="6"/>
    </row>
    <row r="265" spans="1:4">
      <c r="A265" s="5">
        <f t="shared" si="4"/>
        <v>261</v>
      </c>
      <c r="B265" s="31"/>
      <c r="C265" s="25"/>
      <c r="D265" s="6"/>
    </row>
    <row r="266" spans="1:4">
      <c r="A266" s="5">
        <f t="shared" si="4"/>
        <v>262</v>
      </c>
      <c r="B266" s="31"/>
      <c r="C266" s="25"/>
      <c r="D266" s="6"/>
    </row>
    <row r="267" spans="1:4">
      <c r="A267" s="5">
        <f t="shared" si="4"/>
        <v>263</v>
      </c>
      <c r="B267" s="31"/>
      <c r="C267" s="25"/>
      <c r="D267" s="6"/>
    </row>
    <row r="268" spans="1:4">
      <c r="A268" s="5">
        <f t="shared" si="4"/>
        <v>264</v>
      </c>
      <c r="B268" s="31"/>
      <c r="C268" s="25"/>
      <c r="D268" s="6"/>
    </row>
    <row r="269" spans="1:4">
      <c r="A269" s="5">
        <f t="shared" si="4"/>
        <v>265</v>
      </c>
      <c r="B269" s="31"/>
      <c r="C269" s="25"/>
      <c r="D269" s="6"/>
    </row>
    <row r="270" spans="1:4">
      <c r="A270" s="5">
        <f t="shared" si="4"/>
        <v>266</v>
      </c>
      <c r="B270" s="31"/>
      <c r="C270" s="25"/>
      <c r="D270" s="6"/>
    </row>
    <row r="271" spans="1:4">
      <c r="A271" s="5">
        <f t="shared" si="4"/>
        <v>267</v>
      </c>
      <c r="B271" s="31"/>
      <c r="C271" s="25"/>
      <c r="D271" s="6"/>
    </row>
    <row r="272" spans="1:4">
      <c r="A272" s="5">
        <f t="shared" si="4"/>
        <v>268</v>
      </c>
      <c r="B272" s="31"/>
      <c r="C272" s="25"/>
      <c r="D272" s="6"/>
    </row>
    <row r="273" spans="1:4">
      <c r="A273" s="5">
        <f t="shared" si="4"/>
        <v>269</v>
      </c>
      <c r="B273" s="31"/>
      <c r="C273" s="25"/>
      <c r="D273" s="6"/>
    </row>
    <row r="274" spans="1:4">
      <c r="A274" s="5">
        <f t="shared" si="4"/>
        <v>270</v>
      </c>
      <c r="B274" s="31"/>
      <c r="C274" s="35"/>
      <c r="D274" s="31"/>
    </row>
    <row r="275" spans="1:4">
      <c r="A275" s="5">
        <f t="shared" si="4"/>
        <v>271</v>
      </c>
      <c r="B275" s="31"/>
      <c r="C275" s="25"/>
      <c r="D275" s="26"/>
    </row>
    <row r="276" spans="1:4">
      <c r="A276" s="5">
        <f t="shared" si="4"/>
        <v>272</v>
      </c>
      <c r="B276" s="31"/>
      <c r="C276" s="25"/>
      <c r="D276" s="26"/>
    </row>
    <row r="277" spans="1:4">
      <c r="A277" s="5">
        <f t="shared" si="4"/>
        <v>273</v>
      </c>
      <c r="B277" s="31"/>
      <c r="C277" s="25"/>
      <c r="D277" s="26"/>
    </row>
    <row r="278" spans="1:4">
      <c r="A278" s="5">
        <f t="shared" si="4"/>
        <v>274</v>
      </c>
      <c r="B278" s="31"/>
      <c r="C278" s="25"/>
      <c r="D278" s="26"/>
    </row>
    <row r="279" spans="1:4">
      <c r="A279" s="5">
        <f t="shared" si="4"/>
        <v>275</v>
      </c>
      <c r="B279" s="31"/>
      <c r="C279" s="25"/>
      <c r="D279" s="26"/>
    </row>
    <row r="280" spans="1:4">
      <c r="A280" s="5">
        <f t="shared" si="4"/>
        <v>276</v>
      </c>
      <c r="B280" s="31"/>
      <c r="C280" s="25"/>
      <c r="D280" s="26"/>
    </row>
    <row r="281" spans="1:4">
      <c r="A281" s="5">
        <f t="shared" si="4"/>
        <v>277</v>
      </c>
      <c r="B281" s="31"/>
      <c r="C281" s="25"/>
      <c r="D281" s="26"/>
    </row>
    <row r="282" spans="1:4">
      <c r="A282" s="5">
        <f t="shared" si="4"/>
        <v>278</v>
      </c>
      <c r="B282" s="31"/>
      <c r="C282" s="25"/>
      <c r="D282" s="6"/>
    </row>
    <row r="283" spans="1:4">
      <c r="A283" s="5">
        <f t="shared" si="4"/>
        <v>279</v>
      </c>
      <c r="B283" s="31"/>
      <c r="C283" s="25"/>
      <c r="D283" s="26"/>
    </row>
    <row r="284" spans="1:4">
      <c r="A284" s="5">
        <f t="shared" si="4"/>
        <v>280</v>
      </c>
      <c r="B284" s="31"/>
      <c r="C284" s="25"/>
      <c r="D284" s="26"/>
    </row>
    <row r="285" spans="1:4">
      <c r="A285" s="5">
        <f t="shared" si="4"/>
        <v>281</v>
      </c>
      <c r="B285" s="31"/>
      <c r="C285" s="25"/>
      <c r="D285" s="6"/>
    </row>
    <row r="286" spans="1:4">
      <c r="A286" s="5">
        <f t="shared" si="4"/>
        <v>282</v>
      </c>
      <c r="B286" s="31"/>
      <c r="C286" s="25"/>
      <c r="D286" s="26"/>
    </row>
    <row r="287" spans="1:4">
      <c r="A287" s="5">
        <f t="shared" si="4"/>
        <v>283</v>
      </c>
      <c r="B287" s="31"/>
      <c r="C287" s="25"/>
      <c r="D287" s="26"/>
    </row>
    <row r="288" spans="1:4">
      <c r="A288" s="5">
        <f t="shared" si="4"/>
        <v>284</v>
      </c>
      <c r="B288" s="31"/>
      <c r="C288" s="25"/>
      <c r="D288" s="26"/>
    </row>
    <row r="289" spans="1:4">
      <c r="A289" s="5">
        <f t="shared" si="4"/>
        <v>285</v>
      </c>
      <c r="B289" s="31"/>
      <c r="C289" s="25"/>
      <c r="D289" s="26"/>
    </row>
    <row r="290" spans="1:4">
      <c r="A290" s="5">
        <f t="shared" si="4"/>
        <v>286</v>
      </c>
      <c r="B290" s="31"/>
      <c r="C290" s="25"/>
      <c r="D290" s="26"/>
    </row>
    <row r="291" spans="1:4">
      <c r="A291" s="5">
        <f t="shared" si="4"/>
        <v>287</v>
      </c>
      <c r="B291" s="31"/>
      <c r="C291" s="25"/>
      <c r="D291" s="26"/>
    </row>
    <row r="292" spans="1:4">
      <c r="A292" s="5">
        <f t="shared" si="4"/>
        <v>288</v>
      </c>
      <c r="B292" s="31"/>
      <c r="C292" s="25"/>
      <c r="D292" s="26"/>
    </row>
    <row r="293" spans="1:4">
      <c r="A293" s="5">
        <f t="shared" si="4"/>
        <v>289</v>
      </c>
      <c r="B293" s="31"/>
      <c r="C293" s="25"/>
      <c r="D293" s="26"/>
    </row>
    <row r="294" spans="1:4">
      <c r="A294" s="5">
        <f t="shared" si="4"/>
        <v>290</v>
      </c>
      <c r="B294" s="31"/>
      <c r="C294" s="25"/>
      <c r="D294" s="26"/>
    </row>
    <row r="295" spans="1:4">
      <c r="A295" s="5">
        <f t="shared" si="4"/>
        <v>291</v>
      </c>
      <c r="B295" s="31"/>
      <c r="C295" s="25"/>
      <c r="D295" s="26"/>
    </row>
    <row r="296" spans="1:4">
      <c r="A296" s="5">
        <f t="shared" si="4"/>
        <v>292</v>
      </c>
      <c r="B296" s="31"/>
      <c r="C296" s="25"/>
      <c r="D296" s="26"/>
    </row>
    <row r="297" spans="1:4">
      <c r="A297" s="5">
        <f t="shared" si="4"/>
        <v>293</v>
      </c>
      <c r="B297" s="31"/>
      <c r="C297" s="25"/>
      <c r="D297" s="31"/>
    </row>
    <row r="298" spans="1:4">
      <c r="A298" s="5">
        <f t="shared" si="4"/>
        <v>294</v>
      </c>
      <c r="B298" s="31"/>
      <c r="C298" s="25"/>
      <c r="D298" s="31"/>
    </row>
    <row r="299" spans="1:4">
      <c r="A299" s="5">
        <f t="shared" si="4"/>
        <v>295</v>
      </c>
      <c r="B299" s="31"/>
      <c r="C299" s="25"/>
      <c r="D299" s="31"/>
    </row>
    <row r="300" spans="1:4">
      <c r="A300" s="5">
        <f t="shared" si="4"/>
        <v>296</v>
      </c>
      <c r="B300" s="31"/>
      <c r="C300" s="25"/>
      <c r="D300" s="31"/>
    </row>
    <row r="301" spans="1:4">
      <c r="A301" s="5">
        <f t="shared" si="4"/>
        <v>297</v>
      </c>
      <c r="B301" s="31"/>
      <c r="C301" s="25"/>
      <c r="D301" s="31"/>
    </row>
    <row r="302" spans="1:4">
      <c r="A302" s="5">
        <f t="shared" si="4"/>
        <v>298</v>
      </c>
      <c r="B302" s="31"/>
      <c r="C302" s="25"/>
      <c r="D302" s="31"/>
    </row>
    <row r="303" spans="1:4">
      <c r="A303" s="5">
        <f t="shared" si="4"/>
        <v>299</v>
      </c>
      <c r="B303" s="31"/>
      <c r="C303" s="25"/>
      <c r="D303" s="31"/>
    </row>
    <row r="304" spans="1:4">
      <c r="A304" s="5">
        <f t="shared" si="4"/>
        <v>300</v>
      </c>
      <c r="B304" s="31"/>
      <c r="C304" s="25"/>
      <c r="D304" s="26"/>
    </row>
    <row r="305" spans="1:4">
      <c r="A305" s="5">
        <f t="shared" si="4"/>
        <v>301</v>
      </c>
      <c r="B305" s="31"/>
      <c r="C305" s="25"/>
      <c r="D305" s="26"/>
    </row>
    <row r="306" spans="1:4">
      <c r="A306" s="5">
        <f t="shared" si="4"/>
        <v>302</v>
      </c>
      <c r="B306" s="31"/>
      <c r="C306" s="25"/>
      <c r="D306" s="26"/>
    </row>
    <row r="307" spans="1:4">
      <c r="A307" s="5">
        <f t="shared" si="4"/>
        <v>303</v>
      </c>
      <c r="B307" s="31"/>
      <c r="C307" s="25"/>
      <c r="D307" s="26"/>
    </row>
    <row r="308" spans="1:4">
      <c r="A308" s="5">
        <f t="shared" si="4"/>
        <v>304</v>
      </c>
      <c r="B308" s="31"/>
      <c r="C308" s="25"/>
      <c r="D308" s="26"/>
    </row>
    <row r="309" spans="1:4">
      <c r="A309" s="5">
        <f t="shared" si="4"/>
        <v>305</v>
      </c>
      <c r="B309" s="31"/>
      <c r="C309" s="25"/>
      <c r="D309" s="26"/>
    </row>
    <row r="310" spans="1:4">
      <c r="A310" s="5">
        <f t="shared" si="4"/>
        <v>306</v>
      </c>
      <c r="B310" s="31"/>
      <c r="C310" s="25"/>
      <c r="D310" s="26"/>
    </row>
    <row r="311" spans="1:4">
      <c r="A311" s="5">
        <f t="shared" si="4"/>
        <v>307</v>
      </c>
      <c r="B311" s="26"/>
      <c r="C311" s="25"/>
      <c r="D311" s="26"/>
    </row>
    <row r="312" spans="1:4">
      <c r="A312" s="5">
        <f t="shared" si="4"/>
        <v>308</v>
      </c>
      <c r="B312" s="26"/>
      <c r="C312" s="25"/>
      <c r="D312" s="26"/>
    </row>
    <row r="313" spans="1:4">
      <c r="A313" s="5">
        <f t="shared" si="4"/>
        <v>309</v>
      </c>
      <c r="B313" s="26"/>
      <c r="C313" s="25"/>
      <c r="D313" s="26"/>
    </row>
    <row r="314" spans="1:4">
      <c r="A314" s="5">
        <f t="shared" si="4"/>
        <v>310</v>
      </c>
      <c r="B314" s="31"/>
      <c r="C314" s="25"/>
      <c r="D314" s="26"/>
    </row>
    <row r="315" spans="1:4">
      <c r="A315" s="5">
        <f t="shared" si="4"/>
        <v>311</v>
      </c>
      <c r="B315" s="31"/>
      <c r="C315" s="25"/>
      <c r="D315" s="6"/>
    </row>
    <row r="316" spans="1:4">
      <c r="A316" s="5">
        <f t="shared" si="4"/>
        <v>312</v>
      </c>
      <c r="B316" s="31"/>
      <c r="C316" s="25"/>
      <c r="D316" s="6"/>
    </row>
    <row r="317" spans="1:4">
      <c r="A317" s="5">
        <f t="shared" si="4"/>
        <v>313</v>
      </c>
      <c r="B317" s="31"/>
      <c r="C317" s="25"/>
      <c r="D317" s="6"/>
    </row>
    <row r="318" spans="1:4">
      <c r="A318" s="5">
        <f t="shared" si="4"/>
        <v>314</v>
      </c>
      <c r="B318" s="31"/>
      <c r="C318" s="25"/>
      <c r="D318" s="26"/>
    </row>
    <row r="319" spans="1:4">
      <c r="A319" s="5">
        <f t="shared" si="4"/>
        <v>315</v>
      </c>
      <c r="B319" s="31"/>
      <c r="C319" s="25"/>
      <c r="D319" s="6"/>
    </row>
    <row r="320" spans="1:4">
      <c r="A320" s="5">
        <f t="shared" si="4"/>
        <v>316</v>
      </c>
      <c r="B320" s="31"/>
      <c r="C320" s="25"/>
      <c r="D320" s="6"/>
    </row>
    <row r="321" spans="1:4">
      <c r="A321" s="5">
        <f t="shared" si="4"/>
        <v>317</v>
      </c>
      <c r="B321" s="31"/>
      <c r="C321" s="25"/>
      <c r="D321" s="6"/>
    </row>
    <row r="322" spans="1:4">
      <c r="A322" s="5">
        <f t="shared" si="4"/>
        <v>318</v>
      </c>
      <c r="B322" s="31"/>
      <c r="C322" s="25"/>
      <c r="D322" s="6"/>
    </row>
    <row r="323" spans="1:4">
      <c r="A323" s="5">
        <f t="shared" si="4"/>
        <v>319</v>
      </c>
      <c r="B323" s="31"/>
      <c r="C323" s="25"/>
      <c r="D323" s="6"/>
    </row>
    <row r="324" spans="1:4">
      <c r="A324" s="5">
        <f t="shared" si="4"/>
        <v>320</v>
      </c>
      <c r="B324" s="31"/>
      <c r="C324" s="25"/>
      <c r="D324" s="6"/>
    </row>
    <row r="325" spans="1:4">
      <c r="A325" s="5">
        <f t="shared" si="4"/>
        <v>321</v>
      </c>
      <c r="B325" s="31"/>
      <c r="C325" s="25"/>
      <c r="D325" s="6"/>
    </row>
    <row r="326" spans="1:4">
      <c r="A326" s="5">
        <f t="shared" si="4"/>
        <v>322</v>
      </c>
      <c r="B326" s="31"/>
      <c r="C326" s="25"/>
      <c r="D326" s="6"/>
    </row>
    <row r="327" spans="1:4">
      <c r="A327" s="5">
        <f t="shared" ref="A327:A390" si="5">+A326+1</f>
        <v>323</v>
      </c>
      <c r="B327" s="31"/>
      <c r="C327" s="25"/>
      <c r="D327" s="26"/>
    </row>
    <row r="328" spans="1:4">
      <c r="A328" s="5">
        <f t="shared" si="5"/>
        <v>324</v>
      </c>
      <c r="B328" s="31"/>
      <c r="C328" s="25"/>
      <c r="D328" s="26"/>
    </row>
    <row r="329" spans="1:4">
      <c r="A329" s="5">
        <f t="shared" si="5"/>
        <v>325</v>
      </c>
      <c r="B329" s="31"/>
      <c r="C329" s="25"/>
      <c r="D329" s="26"/>
    </row>
    <row r="330" spans="1:4">
      <c r="A330" s="5">
        <f t="shared" si="5"/>
        <v>326</v>
      </c>
      <c r="B330" s="31"/>
      <c r="C330" s="25"/>
      <c r="D330" s="26"/>
    </row>
    <row r="331" spans="1:4">
      <c r="A331" s="5">
        <f t="shared" si="5"/>
        <v>327</v>
      </c>
      <c r="B331" s="31"/>
      <c r="C331" s="25"/>
      <c r="D331" s="26"/>
    </row>
    <row r="332" spans="1:4">
      <c r="A332" s="5">
        <f t="shared" si="5"/>
        <v>328</v>
      </c>
      <c r="B332" s="31"/>
      <c r="C332" s="25"/>
      <c r="D332" s="26"/>
    </row>
    <row r="333" spans="1:4">
      <c r="A333" s="5">
        <f t="shared" si="5"/>
        <v>329</v>
      </c>
      <c r="B333" s="31"/>
      <c r="C333" s="25"/>
      <c r="D333" s="6"/>
    </row>
    <row r="334" spans="1:4">
      <c r="A334" s="5">
        <f t="shared" si="5"/>
        <v>330</v>
      </c>
      <c r="B334" s="31"/>
      <c r="C334" s="25"/>
      <c r="D334" s="26"/>
    </row>
    <row r="335" spans="1:4">
      <c r="A335" s="5">
        <f t="shared" si="5"/>
        <v>331</v>
      </c>
      <c r="B335" s="31"/>
      <c r="C335" s="25"/>
      <c r="D335" s="26"/>
    </row>
    <row r="336" spans="1:4">
      <c r="A336" s="5">
        <f t="shared" si="5"/>
        <v>332</v>
      </c>
      <c r="B336" s="31"/>
      <c r="C336" s="25"/>
      <c r="D336" s="26"/>
    </row>
    <row r="337" spans="1:4">
      <c r="A337" s="5">
        <f t="shared" si="5"/>
        <v>333</v>
      </c>
      <c r="B337" s="31"/>
      <c r="C337" s="25"/>
      <c r="D337" s="31"/>
    </row>
    <row r="338" spans="1:4">
      <c r="A338" s="5">
        <f t="shared" si="5"/>
        <v>334</v>
      </c>
      <c r="B338" s="31"/>
      <c r="C338" s="25"/>
      <c r="D338" s="31"/>
    </row>
    <row r="339" spans="1:4">
      <c r="A339" s="5">
        <f t="shared" si="5"/>
        <v>335</v>
      </c>
      <c r="B339" s="31"/>
      <c r="C339" s="25"/>
      <c r="D339" s="31"/>
    </row>
    <row r="340" spans="1:4">
      <c r="A340" s="5">
        <f t="shared" si="5"/>
        <v>336</v>
      </c>
      <c r="B340" s="31"/>
      <c r="C340" s="25"/>
      <c r="D340" s="26"/>
    </row>
    <row r="341" spans="1:4">
      <c r="A341" s="5">
        <f t="shared" si="5"/>
        <v>337</v>
      </c>
      <c r="B341" s="31"/>
      <c r="C341" s="25"/>
      <c r="D341" s="26"/>
    </row>
    <row r="342" spans="1:4">
      <c r="A342" s="5">
        <f t="shared" si="5"/>
        <v>338</v>
      </c>
      <c r="B342" s="31"/>
      <c r="C342" s="25"/>
      <c r="D342" s="26"/>
    </row>
    <row r="343" spans="1:4">
      <c r="A343" s="5">
        <f t="shared" si="5"/>
        <v>339</v>
      </c>
      <c r="B343" s="26"/>
      <c r="C343" s="25"/>
      <c r="D343" s="26"/>
    </row>
    <row r="344" spans="1:4">
      <c r="A344" s="5">
        <f t="shared" si="5"/>
        <v>340</v>
      </c>
      <c r="B344" s="26"/>
      <c r="C344" s="25"/>
      <c r="D344" s="26"/>
    </row>
    <row r="345" spans="1:4">
      <c r="A345" s="5">
        <f t="shared" si="5"/>
        <v>341</v>
      </c>
      <c r="B345" s="26"/>
      <c r="C345" s="25"/>
      <c r="D345" s="26"/>
    </row>
    <row r="346" spans="1:4">
      <c r="A346" s="5">
        <f t="shared" si="5"/>
        <v>342</v>
      </c>
      <c r="B346" s="26"/>
      <c r="C346" s="25"/>
      <c r="D346" s="26"/>
    </row>
    <row r="347" spans="1:4">
      <c r="A347" s="5">
        <f t="shared" si="5"/>
        <v>343</v>
      </c>
      <c r="B347" s="26"/>
      <c r="C347" s="25"/>
      <c r="D347" s="26"/>
    </row>
    <row r="348" spans="1:4">
      <c r="A348" s="5">
        <f t="shared" si="5"/>
        <v>344</v>
      </c>
      <c r="B348" s="31"/>
      <c r="C348" s="25"/>
      <c r="D348" s="26"/>
    </row>
    <row r="349" spans="1:4">
      <c r="A349" s="5">
        <f t="shared" si="5"/>
        <v>345</v>
      </c>
      <c r="B349" s="31"/>
      <c r="C349" s="25"/>
      <c r="D349" s="26"/>
    </row>
    <row r="350" spans="1:4">
      <c r="A350" s="5">
        <f t="shared" si="5"/>
        <v>346</v>
      </c>
      <c r="B350" s="31"/>
      <c r="C350" s="25"/>
      <c r="D350" s="6"/>
    </row>
    <row r="351" spans="1:4">
      <c r="A351" s="5">
        <f t="shared" si="5"/>
        <v>347</v>
      </c>
      <c r="B351" s="31"/>
      <c r="C351" s="25"/>
      <c r="D351" s="6"/>
    </row>
    <row r="352" spans="1:4">
      <c r="A352" s="5">
        <f t="shared" si="5"/>
        <v>348</v>
      </c>
      <c r="B352" s="31"/>
      <c r="C352" s="25"/>
      <c r="D352" s="6"/>
    </row>
    <row r="353" spans="1:4">
      <c r="A353" s="5">
        <f t="shared" si="5"/>
        <v>349</v>
      </c>
      <c r="B353" s="31"/>
      <c r="C353" s="25"/>
      <c r="D353" s="6"/>
    </row>
    <row r="354" spans="1:4">
      <c r="A354" s="5">
        <f t="shared" si="5"/>
        <v>350</v>
      </c>
      <c r="B354" s="31"/>
      <c r="C354" s="25"/>
      <c r="D354" s="6"/>
    </row>
    <row r="355" spans="1:4">
      <c r="A355" s="5">
        <f t="shared" si="5"/>
        <v>351</v>
      </c>
      <c r="B355" s="31"/>
      <c r="C355" s="25"/>
      <c r="D355" s="26"/>
    </row>
    <row r="356" spans="1:4">
      <c r="A356" s="5">
        <f t="shared" si="5"/>
        <v>352</v>
      </c>
      <c r="B356" s="31"/>
      <c r="C356" s="25"/>
      <c r="D356" s="26"/>
    </row>
    <row r="357" spans="1:4">
      <c r="A357" s="5">
        <f t="shared" si="5"/>
        <v>353</v>
      </c>
      <c r="B357" s="31"/>
      <c r="C357" s="25"/>
      <c r="D357" s="26"/>
    </row>
    <row r="358" spans="1:4">
      <c r="A358" s="5">
        <f t="shared" si="5"/>
        <v>354</v>
      </c>
      <c r="B358" s="31"/>
      <c r="C358" s="25"/>
      <c r="D358" s="26"/>
    </row>
    <row r="359" spans="1:4">
      <c r="A359" s="5">
        <f t="shared" si="5"/>
        <v>355</v>
      </c>
      <c r="B359" s="31"/>
      <c r="C359" s="25"/>
      <c r="D359" s="26"/>
    </row>
    <row r="360" spans="1:4">
      <c r="A360" s="5">
        <f t="shared" si="5"/>
        <v>356</v>
      </c>
      <c r="B360" s="31"/>
      <c r="C360" s="25"/>
      <c r="D360" s="6"/>
    </row>
    <row r="361" spans="1:4">
      <c r="A361" s="5">
        <f t="shared" si="5"/>
        <v>357</v>
      </c>
      <c r="B361" s="31"/>
      <c r="C361" s="25"/>
      <c r="D361" s="6"/>
    </row>
    <row r="362" spans="1:4">
      <c r="A362" s="5">
        <f t="shared" si="5"/>
        <v>358</v>
      </c>
      <c r="B362" s="31"/>
      <c r="C362" s="25"/>
      <c r="D362" s="6"/>
    </row>
    <row r="363" spans="1:4">
      <c r="A363" s="5">
        <f t="shared" si="5"/>
        <v>359</v>
      </c>
      <c r="B363" s="31"/>
      <c r="C363" s="25"/>
      <c r="D363" s="6"/>
    </row>
    <row r="364" spans="1:4">
      <c r="A364" s="5">
        <f t="shared" si="5"/>
        <v>360</v>
      </c>
      <c r="B364" s="31"/>
      <c r="C364" s="25"/>
      <c r="D364" s="6"/>
    </row>
    <row r="365" spans="1:4">
      <c r="A365" s="5">
        <f t="shared" si="5"/>
        <v>361</v>
      </c>
      <c r="B365" s="31"/>
      <c r="C365" s="25"/>
      <c r="D365" s="6"/>
    </row>
    <row r="366" spans="1:4">
      <c r="A366" s="5">
        <f t="shared" si="5"/>
        <v>362</v>
      </c>
      <c r="B366" s="31"/>
      <c r="C366" s="25"/>
      <c r="D366" s="6"/>
    </row>
    <row r="367" spans="1:4">
      <c r="A367" s="5">
        <f t="shared" si="5"/>
        <v>363</v>
      </c>
      <c r="B367" s="31"/>
      <c r="C367" s="25"/>
      <c r="D367" s="6"/>
    </row>
    <row r="368" spans="1:4">
      <c r="A368" s="5">
        <f t="shared" si="5"/>
        <v>364</v>
      </c>
      <c r="B368" s="31"/>
      <c r="C368" s="25"/>
      <c r="D368" s="6"/>
    </row>
    <row r="369" spans="1:4">
      <c r="A369" s="5">
        <f t="shared" si="5"/>
        <v>365</v>
      </c>
      <c r="B369" s="31"/>
      <c r="C369" s="25"/>
      <c r="D369" s="6"/>
    </row>
    <row r="370" spans="1:4">
      <c r="A370" s="5">
        <f t="shared" si="5"/>
        <v>366</v>
      </c>
      <c r="B370" s="31"/>
      <c r="C370" s="25"/>
      <c r="D370" s="6"/>
    </row>
    <row r="371" spans="1:4">
      <c r="A371" s="5">
        <f t="shared" si="5"/>
        <v>367</v>
      </c>
      <c r="B371" s="31"/>
      <c r="C371" s="25"/>
      <c r="D371" s="6"/>
    </row>
    <row r="372" spans="1:4">
      <c r="A372" s="5">
        <f t="shared" si="5"/>
        <v>368</v>
      </c>
      <c r="B372" s="31"/>
      <c r="C372" s="25"/>
      <c r="D372" s="6"/>
    </row>
    <row r="373" spans="1:4">
      <c r="A373" s="5">
        <f t="shared" si="5"/>
        <v>369</v>
      </c>
      <c r="B373" s="31"/>
      <c r="C373" s="25"/>
      <c r="D373" s="6"/>
    </row>
    <row r="374" spans="1:4">
      <c r="A374" s="5">
        <f t="shared" si="5"/>
        <v>370</v>
      </c>
      <c r="B374" s="31"/>
      <c r="C374" s="25"/>
      <c r="D374" s="26"/>
    </row>
    <row r="375" spans="1:4">
      <c r="A375" s="5">
        <f t="shared" si="5"/>
        <v>371</v>
      </c>
      <c r="B375" s="31"/>
      <c r="C375" s="25"/>
      <c r="D375" s="26"/>
    </row>
    <row r="376" spans="1:4">
      <c r="A376" s="5">
        <f t="shared" si="5"/>
        <v>372</v>
      </c>
      <c r="B376" s="31"/>
      <c r="C376" s="25"/>
      <c r="D376" s="6"/>
    </row>
    <row r="377" spans="1:4">
      <c r="A377" s="5">
        <f t="shared" si="5"/>
        <v>373</v>
      </c>
      <c r="B377" s="31"/>
      <c r="C377" s="25"/>
      <c r="D377" s="26"/>
    </row>
    <row r="378" spans="1:4">
      <c r="A378" s="5">
        <f t="shared" si="5"/>
        <v>374</v>
      </c>
      <c r="B378" s="31"/>
      <c r="C378" s="25"/>
      <c r="D378" s="26"/>
    </row>
    <row r="379" spans="1:4">
      <c r="A379" s="5">
        <f t="shared" si="5"/>
        <v>375</v>
      </c>
      <c r="B379" s="31"/>
      <c r="C379" s="25"/>
      <c r="D379" s="26"/>
    </row>
    <row r="380" spans="1:4">
      <c r="A380" s="5">
        <f t="shared" si="5"/>
        <v>376</v>
      </c>
      <c r="B380" s="31"/>
      <c r="C380" s="25"/>
      <c r="D380" s="26"/>
    </row>
    <row r="381" spans="1:4">
      <c r="A381" s="5">
        <f t="shared" si="5"/>
        <v>377</v>
      </c>
      <c r="B381" s="31"/>
      <c r="C381" s="25"/>
      <c r="D381" s="26"/>
    </row>
    <row r="382" spans="1:4">
      <c r="A382" s="5">
        <f t="shared" si="5"/>
        <v>378</v>
      </c>
      <c r="B382" s="31"/>
      <c r="C382" s="25"/>
      <c r="D382" s="26"/>
    </row>
    <row r="383" spans="1:4">
      <c r="A383" s="5">
        <f t="shared" si="5"/>
        <v>379</v>
      </c>
      <c r="B383" s="31"/>
      <c r="C383" s="25"/>
      <c r="D383" s="26"/>
    </row>
    <row r="384" spans="1:4">
      <c r="A384" s="5">
        <f t="shared" si="5"/>
        <v>380</v>
      </c>
      <c r="B384" s="31"/>
      <c r="C384" s="25"/>
      <c r="D384" s="26"/>
    </row>
    <row r="385" spans="1:4">
      <c r="A385" s="5">
        <f t="shared" si="5"/>
        <v>381</v>
      </c>
      <c r="B385" s="31"/>
      <c r="C385" s="25"/>
      <c r="D385" s="26"/>
    </row>
    <row r="386" spans="1:4">
      <c r="A386" s="5">
        <f t="shared" si="5"/>
        <v>382</v>
      </c>
      <c r="B386" s="31"/>
      <c r="C386" s="25"/>
      <c r="D386" s="26"/>
    </row>
    <row r="387" spans="1:4">
      <c r="A387" s="5">
        <f t="shared" si="5"/>
        <v>383</v>
      </c>
      <c r="B387" s="31"/>
      <c r="C387" s="25"/>
      <c r="D387" s="26"/>
    </row>
    <row r="388" spans="1:4">
      <c r="A388" s="5">
        <f t="shared" si="5"/>
        <v>384</v>
      </c>
      <c r="B388" s="31"/>
      <c r="C388" s="25"/>
      <c r="D388" s="26"/>
    </row>
    <row r="389" spans="1:4">
      <c r="A389" s="5">
        <f t="shared" si="5"/>
        <v>385</v>
      </c>
      <c r="B389" s="31"/>
      <c r="C389" s="25"/>
      <c r="D389" s="26"/>
    </row>
    <row r="390" spans="1:4">
      <c r="A390" s="5">
        <f t="shared" si="5"/>
        <v>386</v>
      </c>
      <c r="B390" s="31"/>
      <c r="C390" s="25"/>
      <c r="D390" s="26"/>
    </row>
    <row r="391" spans="1:4">
      <c r="A391" s="5">
        <f t="shared" ref="A391:A454" si="6">+A390+1</f>
        <v>387</v>
      </c>
      <c r="B391" s="31"/>
      <c r="C391" s="25"/>
      <c r="D391" s="26"/>
    </row>
    <row r="392" spans="1:4">
      <c r="A392" s="5">
        <f t="shared" si="6"/>
        <v>388</v>
      </c>
      <c r="B392" s="31"/>
      <c r="C392" s="25"/>
      <c r="D392" s="26"/>
    </row>
    <row r="393" spans="1:4">
      <c r="A393" s="5">
        <f t="shared" si="6"/>
        <v>389</v>
      </c>
      <c r="B393" s="31"/>
      <c r="C393" s="25"/>
      <c r="D393" s="6"/>
    </row>
    <row r="394" spans="1:4">
      <c r="A394" s="5">
        <f t="shared" si="6"/>
        <v>390</v>
      </c>
      <c r="B394" s="31"/>
      <c r="C394" s="25"/>
      <c r="D394" s="26"/>
    </row>
    <row r="395" spans="1:4">
      <c r="A395" s="5">
        <f t="shared" si="6"/>
        <v>391</v>
      </c>
      <c r="B395" s="31"/>
      <c r="C395" s="25"/>
      <c r="D395" s="26"/>
    </row>
    <row r="396" spans="1:4">
      <c r="A396" s="5">
        <f t="shared" si="6"/>
        <v>392</v>
      </c>
      <c r="B396" s="31"/>
      <c r="C396" s="25"/>
      <c r="D396" s="26"/>
    </row>
    <row r="397" spans="1:4">
      <c r="A397" s="5">
        <f t="shared" si="6"/>
        <v>393</v>
      </c>
      <c r="B397" s="31"/>
      <c r="C397" s="25"/>
      <c r="D397" s="26"/>
    </row>
    <row r="398" spans="1:4">
      <c r="A398" s="5">
        <f t="shared" si="6"/>
        <v>394</v>
      </c>
      <c r="B398" s="31"/>
      <c r="C398" s="25"/>
      <c r="D398" s="26"/>
    </row>
    <row r="399" spans="1:4">
      <c r="A399" s="5">
        <f t="shared" si="6"/>
        <v>395</v>
      </c>
      <c r="B399" s="31"/>
      <c r="C399" s="25"/>
      <c r="D399" s="26"/>
    </row>
    <row r="400" spans="1:4">
      <c r="A400" s="5">
        <f t="shared" si="6"/>
        <v>396</v>
      </c>
      <c r="B400" s="31"/>
      <c r="C400" s="25"/>
      <c r="D400" s="26"/>
    </row>
    <row r="401" spans="1:4">
      <c r="A401" s="5">
        <f t="shared" si="6"/>
        <v>397</v>
      </c>
      <c r="B401" s="31"/>
      <c r="C401" s="25"/>
      <c r="D401" s="26"/>
    </row>
    <row r="402" spans="1:4">
      <c r="A402" s="5">
        <f t="shared" si="6"/>
        <v>398</v>
      </c>
      <c r="B402" s="31"/>
      <c r="C402" s="25"/>
      <c r="D402" s="26"/>
    </row>
    <row r="403" spans="1:4">
      <c r="A403" s="5">
        <f t="shared" si="6"/>
        <v>399</v>
      </c>
      <c r="B403" s="31"/>
      <c r="C403" s="25"/>
      <c r="D403" s="26"/>
    </row>
    <row r="404" spans="1:4">
      <c r="A404" s="5">
        <f t="shared" si="6"/>
        <v>400</v>
      </c>
      <c r="B404" s="31"/>
      <c r="C404" s="25"/>
      <c r="D404" s="31"/>
    </row>
    <row r="405" spans="1:4">
      <c r="A405" s="5">
        <f t="shared" si="6"/>
        <v>401</v>
      </c>
      <c r="B405" s="31"/>
      <c r="C405" s="25"/>
      <c r="D405" s="31"/>
    </row>
    <row r="406" spans="1:4">
      <c r="A406" s="5">
        <f t="shared" si="6"/>
        <v>402</v>
      </c>
      <c r="B406" s="31"/>
      <c r="C406" s="25"/>
      <c r="D406" s="31"/>
    </row>
    <row r="407" spans="1:4">
      <c r="A407" s="5">
        <f t="shared" si="6"/>
        <v>403</v>
      </c>
      <c r="B407" s="31"/>
      <c r="C407" s="25"/>
      <c r="D407" s="31"/>
    </row>
    <row r="408" spans="1:4">
      <c r="A408" s="5">
        <f t="shared" si="6"/>
        <v>404</v>
      </c>
      <c r="B408" s="31"/>
      <c r="C408" s="35"/>
      <c r="D408" s="31"/>
    </row>
    <row r="409" spans="1:4">
      <c r="A409" s="5">
        <f t="shared" si="6"/>
        <v>405</v>
      </c>
      <c r="B409" s="31"/>
      <c r="C409" s="25"/>
      <c r="D409" s="31"/>
    </row>
    <row r="410" spans="1:4">
      <c r="A410" s="5">
        <f t="shared" si="6"/>
        <v>406</v>
      </c>
      <c r="B410" s="31"/>
      <c r="C410" s="25"/>
      <c r="D410" s="31"/>
    </row>
    <row r="411" spans="1:4">
      <c r="A411" s="5">
        <f t="shared" si="6"/>
        <v>407</v>
      </c>
      <c r="B411" s="31"/>
      <c r="C411" s="25"/>
      <c r="D411" s="31"/>
    </row>
    <row r="412" spans="1:4">
      <c r="A412" s="5">
        <f t="shared" si="6"/>
        <v>408</v>
      </c>
      <c r="B412" s="31"/>
      <c r="C412" s="25"/>
      <c r="D412" s="31"/>
    </row>
    <row r="413" spans="1:4">
      <c r="A413" s="5">
        <f t="shared" si="6"/>
        <v>409</v>
      </c>
      <c r="B413" s="31"/>
      <c r="C413" s="25"/>
      <c r="D413" s="26"/>
    </row>
    <row r="414" spans="1:4">
      <c r="A414" s="5">
        <f t="shared" si="6"/>
        <v>410</v>
      </c>
      <c r="B414" s="31"/>
      <c r="C414" s="25"/>
      <c r="D414" s="26"/>
    </row>
    <row r="415" spans="1:4">
      <c r="A415" s="5">
        <f t="shared" si="6"/>
        <v>411</v>
      </c>
      <c r="B415" s="31"/>
      <c r="C415" s="25"/>
      <c r="D415" s="26"/>
    </row>
    <row r="416" spans="1:4">
      <c r="A416" s="5">
        <f t="shared" si="6"/>
        <v>412</v>
      </c>
      <c r="B416" s="31"/>
      <c r="C416" s="25"/>
      <c r="D416" s="26"/>
    </row>
    <row r="417" spans="1:4">
      <c r="A417" s="5">
        <f t="shared" si="6"/>
        <v>413</v>
      </c>
      <c r="B417" s="31"/>
      <c r="C417" s="25"/>
      <c r="D417" s="6"/>
    </row>
    <row r="418" spans="1:4">
      <c r="A418" s="5">
        <f t="shared" si="6"/>
        <v>414</v>
      </c>
      <c r="B418" s="31"/>
      <c r="C418" s="25"/>
      <c r="D418" s="26"/>
    </row>
    <row r="419" spans="1:4">
      <c r="A419" s="5">
        <f t="shared" si="6"/>
        <v>415</v>
      </c>
      <c r="B419" s="31"/>
      <c r="C419" s="25"/>
      <c r="D419" s="26"/>
    </row>
    <row r="420" spans="1:4">
      <c r="A420" s="5">
        <f t="shared" si="6"/>
        <v>416</v>
      </c>
      <c r="B420" s="31"/>
      <c r="C420" s="25"/>
      <c r="D420" s="26"/>
    </row>
    <row r="421" spans="1:4">
      <c r="A421" s="5">
        <f t="shared" si="6"/>
        <v>417</v>
      </c>
      <c r="B421" s="31"/>
      <c r="C421" s="25"/>
      <c r="D421" s="26"/>
    </row>
    <row r="422" spans="1:4">
      <c r="A422" s="5">
        <f t="shared" si="6"/>
        <v>418</v>
      </c>
      <c r="B422" s="31"/>
      <c r="C422" s="25"/>
      <c r="D422" s="26"/>
    </row>
    <row r="423" spans="1:4">
      <c r="A423" s="5">
        <f t="shared" si="6"/>
        <v>419</v>
      </c>
      <c r="B423" s="26"/>
      <c r="C423" s="109"/>
      <c r="D423" s="26"/>
    </row>
    <row r="424" spans="1:4">
      <c r="A424" s="5">
        <f t="shared" si="6"/>
        <v>420</v>
      </c>
      <c r="B424" s="26"/>
      <c r="C424" s="25"/>
      <c r="D424" s="26"/>
    </row>
    <row r="425" spans="1:4">
      <c r="A425" s="5">
        <f t="shared" si="6"/>
        <v>421</v>
      </c>
      <c r="B425" s="26"/>
      <c r="C425" s="25"/>
      <c r="D425" s="26"/>
    </row>
    <row r="426" spans="1:4">
      <c r="A426" s="5">
        <f t="shared" si="6"/>
        <v>422</v>
      </c>
      <c r="B426" s="31"/>
      <c r="C426" s="25"/>
      <c r="D426" s="26"/>
    </row>
    <row r="427" spans="1:4">
      <c r="A427" s="5">
        <f t="shared" si="6"/>
        <v>423</v>
      </c>
      <c r="B427" s="31"/>
      <c r="C427" s="25"/>
      <c r="D427" s="6"/>
    </row>
    <row r="428" spans="1:4">
      <c r="A428" s="5">
        <f t="shared" si="6"/>
        <v>424</v>
      </c>
      <c r="B428" s="31"/>
      <c r="C428" s="25"/>
      <c r="D428" s="6"/>
    </row>
    <row r="429" spans="1:4">
      <c r="A429" s="5">
        <f t="shared" si="6"/>
        <v>425</v>
      </c>
      <c r="B429" s="31"/>
      <c r="C429" s="25"/>
      <c r="D429" s="26"/>
    </row>
    <row r="430" spans="1:4">
      <c r="A430" s="5">
        <f t="shared" si="6"/>
        <v>426</v>
      </c>
      <c r="B430" s="31"/>
      <c r="C430" s="25"/>
      <c r="D430" s="26"/>
    </row>
    <row r="431" spans="1:4">
      <c r="A431" s="5">
        <f t="shared" si="6"/>
        <v>427</v>
      </c>
      <c r="B431" s="31"/>
      <c r="C431" s="25"/>
      <c r="D431" s="26"/>
    </row>
    <row r="432" spans="1:4">
      <c r="A432" s="5">
        <f t="shared" si="6"/>
        <v>428</v>
      </c>
      <c r="B432" s="31"/>
      <c r="C432" s="35"/>
      <c r="D432" s="31"/>
    </row>
    <row r="433" spans="1:4">
      <c r="A433" s="5">
        <f t="shared" si="6"/>
        <v>429</v>
      </c>
      <c r="B433" s="31"/>
      <c r="C433" s="25"/>
      <c r="D433" s="6"/>
    </row>
    <row r="434" spans="1:4">
      <c r="A434" s="5">
        <f t="shared" si="6"/>
        <v>430</v>
      </c>
      <c r="B434" s="31"/>
      <c r="C434" s="25"/>
      <c r="D434" s="6"/>
    </row>
    <row r="435" spans="1:4">
      <c r="A435" s="5">
        <f t="shared" si="6"/>
        <v>431</v>
      </c>
      <c r="B435" s="31"/>
      <c r="C435" s="25"/>
      <c r="D435" s="6"/>
    </row>
    <row r="436" spans="1:4">
      <c r="A436" s="5">
        <f t="shared" si="6"/>
        <v>432</v>
      </c>
      <c r="B436" s="31"/>
      <c r="C436" s="25"/>
      <c r="D436" s="6"/>
    </row>
    <row r="437" spans="1:4">
      <c r="A437" s="5">
        <f t="shared" si="6"/>
        <v>433</v>
      </c>
      <c r="B437" s="31"/>
      <c r="C437" s="25"/>
      <c r="D437" s="6"/>
    </row>
    <row r="438" spans="1:4">
      <c r="A438" s="5">
        <f t="shared" si="6"/>
        <v>434</v>
      </c>
      <c r="B438" s="31"/>
      <c r="C438" s="25"/>
      <c r="D438" s="6"/>
    </row>
    <row r="439" spans="1:4">
      <c r="A439" s="5">
        <f t="shared" si="6"/>
        <v>435</v>
      </c>
      <c r="B439" s="31"/>
      <c r="C439" s="25"/>
      <c r="D439" s="6"/>
    </row>
    <row r="440" spans="1:4">
      <c r="A440" s="5">
        <f t="shared" si="6"/>
        <v>436</v>
      </c>
      <c r="B440" s="31"/>
      <c r="C440" s="25"/>
      <c r="D440" s="26"/>
    </row>
    <row r="441" spans="1:4">
      <c r="A441" s="5">
        <f t="shared" si="6"/>
        <v>437</v>
      </c>
      <c r="B441" s="31"/>
      <c r="C441" s="25"/>
      <c r="D441" s="6"/>
    </row>
    <row r="442" spans="1:4">
      <c r="A442" s="5">
        <f t="shared" si="6"/>
        <v>438</v>
      </c>
      <c r="B442" s="31"/>
      <c r="C442" s="25"/>
      <c r="D442" s="26"/>
    </row>
    <row r="443" spans="1:4">
      <c r="A443" s="5">
        <f t="shared" si="6"/>
        <v>439</v>
      </c>
      <c r="B443" s="31"/>
      <c r="C443" s="25"/>
      <c r="D443" s="26"/>
    </row>
    <row r="444" spans="1:4">
      <c r="A444" s="5">
        <f t="shared" si="6"/>
        <v>440</v>
      </c>
      <c r="B444" s="31"/>
      <c r="C444" s="25"/>
      <c r="D444" s="26"/>
    </row>
    <row r="445" spans="1:4">
      <c r="A445" s="5">
        <f t="shared" si="6"/>
        <v>441</v>
      </c>
      <c r="B445" s="31"/>
      <c r="C445" s="25"/>
      <c r="D445" s="26"/>
    </row>
    <row r="446" spans="1:4">
      <c r="A446" s="5">
        <f t="shared" si="6"/>
        <v>442</v>
      </c>
      <c r="B446" s="31"/>
      <c r="C446" s="25"/>
      <c r="D446" s="26"/>
    </row>
    <row r="447" spans="1:4">
      <c r="A447" s="5">
        <f t="shared" si="6"/>
        <v>443</v>
      </c>
      <c r="B447" s="31"/>
      <c r="C447" s="25"/>
      <c r="D447" s="26"/>
    </row>
    <row r="448" spans="1:4">
      <c r="A448" s="5">
        <f t="shared" si="6"/>
        <v>444</v>
      </c>
      <c r="B448" s="31"/>
      <c r="C448" s="25"/>
      <c r="D448" s="26"/>
    </row>
    <row r="449" spans="1:4">
      <c r="A449" s="5">
        <f t="shared" si="6"/>
        <v>445</v>
      </c>
      <c r="B449" s="31"/>
      <c r="C449" s="25"/>
      <c r="D449" s="26"/>
    </row>
    <row r="450" spans="1:4">
      <c r="A450" s="5">
        <f t="shared" si="6"/>
        <v>446</v>
      </c>
      <c r="B450" s="31"/>
      <c r="C450" s="25"/>
      <c r="D450" s="31"/>
    </row>
    <row r="451" spans="1:4">
      <c r="A451" s="5">
        <f t="shared" si="6"/>
        <v>447</v>
      </c>
      <c r="B451" s="31"/>
      <c r="C451" s="25"/>
      <c r="D451" s="31"/>
    </row>
    <row r="452" spans="1:4">
      <c r="A452" s="5">
        <f t="shared" si="6"/>
        <v>448</v>
      </c>
      <c r="B452" s="31"/>
      <c r="C452" s="25"/>
      <c r="D452" s="31"/>
    </row>
    <row r="453" spans="1:4">
      <c r="A453" s="5">
        <f t="shared" si="6"/>
        <v>449</v>
      </c>
      <c r="B453" s="31"/>
      <c r="C453" s="25"/>
      <c r="D453" s="31"/>
    </row>
    <row r="454" spans="1:4">
      <c r="A454" s="5">
        <f t="shared" si="6"/>
        <v>450</v>
      </c>
      <c r="B454" s="31"/>
      <c r="C454" s="25"/>
      <c r="D454" s="31"/>
    </row>
    <row r="455" spans="1:4">
      <c r="A455" s="5">
        <f t="shared" ref="A455:A518" si="7">+A454+1</f>
        <v>451</v>
      </c>
      <c r="B455" s="31"/>
      <c r="C455" s="25"/>
      <c r="D455" s="31"/>
    </row>
    <row r="456" spans="1:4">
      <c r="A456" s="5">
        <f t="shared" si="7"/>
        <v>452</v>
      </c>
      <c r="B456" s="31"/>
      <c r="C456" s="25"/>
      <c r="D456" s="26"/>
    </row>
    <row r="457" spans="1:4">
      <c r="A457" s="5">
        <f t="shared" si="7"/>
        <v>453</v>
      </c>
      <c r="B457" s="31"/>
      <c r="C457" s="25"/>
      <c r="D457" s="26"/>
    </row>
    <row r="458" spans="1:4">
      <c r="A458" s="5">
        <f t="shared" si="7"/>
        <v>454</v>
      </c>
      <c r="B458" s="31"/>
      <c r="C458" s="25"/>
      <c r="D458" s="26"/>
    </row>
    <row r="459" spans="1:4">
      <c r="A459" s="5">
        <f t="shared" si="7"/>
        <v>455</v>
      </c>
      <c r="B459" s="31"/>
      <c r="C459" s="25"/>
      <c r="D459" s="26"/>
    </row>
    <row r="460" spans="1:4">
      <c r="A460" s="5">
        <f t="shared" si="7"/>
        <v>456</v>
      </c>
      <c r="B460" s="31"/>
      <c r="C460" s="25"/>
      <c r="D460" s="6"/>
    </row>
    <row r="461" spans="1:4">
      <c r="A461" s="5">
        <f t="shared" si="7"/>
        <v>457</v>
      </c>
      <c r="B461" s="31"/>
      <c r="C461" s="25"/>
      <c r="D461" s="26"/>
    </row>
    <row r="462" spans="1:4">
      <c r="A462" s="5">
        <f t="shared" si="7"/>
        <v>458</v>
      </c>
      <c r="B462" s="31"/>
      <c r="C462" s="25"/>
      <c r="D462" s="26"/>
    </row>
    <row r="463" spans="1:4">
      <c r="A463" s="5">
        <f t="shared" si="7"/>
        <v>459</v>
      </c>
      <c r="B463" s="31"/>
      <c r="C463" s="25"/>
      <c r="D463" s="26"/>
    </row>
    <row r="464" spans="1:4">
      <c r="A464" s="5">
        <f t="shared" si="7"/>
        <v>460</v>
      </c>
      <c r="B464" s="26"/>
      <c r="C464" s="109"/>
      <c r="D464" s="26"/>
    </row>
    <row r="465" spans="1:4">
      <c r="A465" s="5">
        <f t="shared" si="7"/>
        <v>461</v>
      </c>
      <c r="B465" s="26"/>
      <c r="C465" s="25"/>
      <c r="D465" s="26"/>
    </row>
    <row r="466" spans="1:4">
      <c r="A466" s="5">
        <f t="shared" si="7"/>
        <v>462</v>
      </c>
      <c r="B466" s="26"/>
      <c r="C466" s="25"/>
      <c r="D466" s="26"/>
    </row>
    <row r="467" spans="1:4">
      <c r="A467" s="5">
        <f t="shared" si="7"/>
        <v>463</v>
      </c>
      <c r="B467" s="31"/>
      <c r="C467" s="25"/>
      <c r="D467" s="26"/>
    </row>
    <row r="468" spans="1:4">
      <c r="A468" s="5">
        <f t="shared" si="7"/>
        <v>464</v>
      </c>
      <c r="B468" s="31"/>
      <c r="C468" s="25"/>
      <c r="D468" s="26"/>
    </row>
    <row r="469" spans="1:4">
      <c r="A469" s="5">
        <f t="shared" si="7"/>
        <v>465</v>
      </c>
      <c r="B469" s="31"/>
      <c r="C469" s="25"/>
      <c r="D469" s="26"/>
    </row>
    <row r="470" spans="1:4">
      <c r="A470" s="5">
        <f t="shared" si="7"/>
        <v>466</v>
      </c>
      <c r="B470" s="31"/>
      <c r="C470" s="25"/>
      <c r="D470" s="6"/>
    </row>
    <row r="471" spans="1:4">
      <c r="A471" s="5">
        <f t="shared" si="7"/>
        <v>467</v>
      </c>
      <c r="B471" s="31"/>
      <c r="C471" s="25"/>
      <c r="D471" s="26"/>
    </row>
    <row r="472" spans="1:4">
      <c r="A472" s="5">
        <f t="shared" si="7"/>
        <v>468</v>
      </c>
      <c r="B472" s="31"/>
      <c r="C472" s="25"/>
      <c r="D472" s="26"/>
    </row>
    <row r="473" spans="1:4">
      <c r="A473" s="5">
        <f t="shared" si="7"/>
        <v>469</v>
      </c>
      <c r="B473" s="31"/>
      <c r="C473" s="25"/>
      <c r="D473" s="26"/>
    </row>
    <row r="474" spans="1:4">
      <c r="A474" s="5">
        <f t="shared" si="7"/>
        <v>470</v>
      </c>
      <c r="B474" s="31"/>
      <c r="C474" s="25"/>
      <c r="D474" s="26"/>
    </row>
    <row r="475" spans="1:4">
      <c r="A475" s="5">
        <f t="shared" si="7"/>
        <v>471</v>
      </c>
      <c r="B475" s="31"/>
      <c r="C475" s="25"/>
      <c r="D475" s="26"/>
    </row>
    <row r="476" spans="1:4">
      <c r="A476" s="5">
        <f t="shared" si="7"/>
        <v>472</v>
      </c>
      <c r="B476" s="31"/>
      <c r="C476" s="25"/>
      <c r="D476" s="6"/>
    </row>
    <row r="477" spans="1:4">
      <c r="A477" s="5">
        <f t="shared" si="7"/>
        <v>473</v>
      </c>
      <c r="B477" s="31"/>
      <c r="C477" s="25"/>
      <c r="D477" s="6"/>
    </row>
    <row r="478" spans="1:4">
      <c r="A478" s="5">
        <f t="shared" si="7"/>
        <v>474</v>
      </c>
      <c r="B478" s="31"/>
      <c r="C478" s="25"/>
      <c r="D478" s="6"/>
    </row>
    <row r="479" spans="1:4">
      <c r="A479" s="5">
        <f t="shared" si="7"/>
        <v>475</v>
      </c>
      <c r="B479" s="31"/>
      <c r="C479" s="25"/>
      <c r="D479" s="6"/>
    </row>
    <row r="480" spans="1:4">
      <c r="A480" s="5">
        <f t="shared" si="7"/>
        <v>476</v>
      </c>
      <c r="B480" s="31"/>
      <c r="C480" s="25"/>
      <c r="D480" s="6"/>
    </row>
    <row r="481" spans="1:4">
      <c r="A481" s="5">
        <f t="shared" si="7"/>
        <v>477</v>
      </c>
      <c r="B481" s="31"/>
      <c r="C481" s="25"/>
      <c r="D481" s="6"/>
    </row>
    <row r="482" spans="1:4">
      <c r="A482" s="5">
        <f t="shared" si="7"/>
        <v>478</v>
      </c>
      <c r="B482" s="31"/>
      <c r="C482" s="25"/>
      <c r="D482" s="6"/>
    </row>
    <row r="483" spans="1:4">
      <c r="A483" s="5">
        <f t="shared" si="7"/>
        <v>479</v>
      </c>
      <c r="B483" s="31"/>
      <c r="C483" s="25"/>
      <c r="D483" s="6"/>
    </row>
    <row r="484" spans="1:4">
      <c r="A484" s="5">
        <f t="shared" si="7"/>
        <v>480</v>
      </c>
      <c r="B484" s="31"/>
      <c r="C484" s="25"/>
      <c r="D484" s="6"/>
    </row>
    <row r="485" spans="1:4">
      <c r="A485" s="5">
        <f t="shared" si="7"/>
        <v>481</v>
      </c>
      <c r="B485" s="31"/>
      <c r="C485" s="25"/>
      <c r="D485" s="6"/>
    </row>
    <row r="486" spans="1:4">
      <c r="A486" s="5">
        <f t="shared" si="7"/>
        <v>482</v>
      </c>
      <c r="B486" s="31"/>
      <c r="C486" s="25"/>
      <c r="D486" s="6"/>
    </row>
    <row r="487" spans="1:4">
      <c r="A487" s="5">
        <f t="shared" si="7"/>
        <v>483</v>
      </c>
      <c r="B487" s="31"/>
      <c r="C487" s="25"/>
      <c r="D487" s="6"/>
    </row>
    <row r="488" spans="1:4">
      <c r="A488" s="5">
        <f t="shared" si="7"/>
        <v>484</v>
      </c>
      <c r="B488" s="31"/>
      <c r="C488" s="25"/>
      <c r="D488" s="6"/>
    </row>
    <row r="489" spans="1:4">
      <c r="A489" s="5">
        <f t="shared" si="7"/>
        <v>485</v>
      </c>
      <c r="B489" s="31"/>
      <c r="C489" s="25"/>
      <c r="D489" s="6"/>
    </row>
    <row r="490" spans="1:4">
      <c r="A490" s="5">
        <f t="shared" si="7"/>
        <v>486</v>
      </c>
      <c r="B490" s="31"/>
      <c r="C490" s="25"/>
      <c r="D490" s="6"/>
    </row>
    <row r="491" spans="1:4">
      <c r="A491" s="5">
        <f t="shared" si="7"/>
        <v>487</v>
      </c>
      <c r="B491" s="31"/>
      <c r="C491" s="25"/>
      <c r="D491" s="6"/>
    </row>
    <row r="492" spans="1:4">
      <c r="A492" s="5">
        <f t="shared" si="7"/>
        <v>488</v>
      </c>
      <c r="B492" s="31"/>
      <c r="C492" s="25"/>
      <c r="D492" s="6"/>
    </row>
    <row r="493" spans="1:4">
      <c r="A493" s="5">
        <f t="shared" si="7"/>
        <v>489</v>
      </c>
      <c r="B493" s="31"/>
      <c r="C493" s="25"/>
      <c r="D493" s="6"/>
    </row>
    <row r="494" spans="1:4">
      <c r="A494" s="5">
        <f t="shared" si="7"/>
        <v>490</v>
      </c>
      <c r="B494" s="31"/>
      <c r="C494" s="25"/>
      <c r="D494" s="6"/>
    </row>
    <row r="495" spans="1:4">
      <c r="A495" s="5">
        <f t="shared" si="7"/>
        <v>491</v>
      </c>
      <c r="B495" s="31"/>
      <c r="C495" s="25"/>
      <c r="D495" s="26"/>
    </row>
    <row r="496" spans="1:4">
      <c r="A496" s="5">
        <f t="shared" si="7"/>
        <v>492</v>
      </c>
      <c r="B496" s="31"/>
      <c r="C496" s="25"/>
      <c r="D496" s="26"/>
    </row>
    <row r="497" spans="1:4">
      <c r="A497" s="5">
        <f t="shared" si="7"/>
        <v>493</v>
      </c>
      <c r="B497" s="31"/>
      <c r="C497" s="25"/>
      <c r="D497" s="26"/>
    </row>
    <row r="498" spans="1:4">
      <c r="A498" s="5">
        <f t="shared" si="7"/>
        <v>494</v>
      </c>
      <c r="B498" s="31"/>
      <c r="C498" s="25"/>
      <c r="D498" s="26"/>
    </row>
    <row r="499" spans="1:4">
      <c r="A499" s="5">
        <f t="shared" si="7"/>
        <v>495</v>
      </c>
      <c r="B499" s="31"/>
      <c r="C499" s="25"/>
      <c r="D499" s="26"/>
    </row>
    <row r="500" spans="1:4">
      <c r="A500" s="5">
        <f t="shared" si="7"/>
        <v>496</v>
      </c>
      <c r="B500" s="31"/>
      <c r="C500" s="25"/>
      <c r="D500" s="26"/>
    </row>
    <row r="501" spans="1:4">
      <c r="A501" s="5">
        <f t="shared" si="7"/>
        <v>497</v>
      </c>
      <c r="B501" s="31"/>
      <c r="C501" s="25"/>
      <c r="D501" s="26"/>
    </row>
    <row r="502" spans="1:4">
      <c r="A502" s="5">
        <f t="shared" si="7"/>
        <v>498</v>
      </c>
      <c r="B502" s="31"/>
      <c r="C502" s="25"/>
      <c r="D502" s="26"/>
    </row>
    <row r="503" spans="1:4">
      <c r="A503" s="5">
        <f t="shared" si="7"/>
        <v>499</v>
      </c>
      <c r="B503" s="31"/>
      <c r="C503" s="25"/>
      <c r="D503" s="26"/>
    </row>
    <row r="504" spans="1:4">
      <c r="A504" s="5">
        <f t="shared" si="7"/>
        <v>500</v>
      </c>
      <c r="B504" s="31"/>
      <c r="C504" s="25"/>
      <c r="D504" s="26"/>
    </row>
    <row r="505" spans="1:4">
      <c r="A505" s="5">
        <f t="shared" si="7"/>
        <v>501</v>
      </c>
      <c r="B505" s="31"/>
      <c r="C505" s="25"/>
      <c r="D505" s="26"/>
    </row>
    <row r="506" spans="1:4">
      <c r="A506" s="5">
        <f t="shared" si="7"/>
        <v>502</v>
      </c>
      <c r="B506" s="31"/>
      <c r="C506" s="25"/>
      <c r="D506" s="26"/>
    </row>
    <row r="507" spans="1:4">
      <c r="A507" s="5">
        <f t="shared" si="7"/>
        <v>503</v>
      </c>
      <c r="B507" s="31"/>
      <c r="C507" s="25"/>
      <c r="D507" s="26"/>
    </row>
    <row r="508" spans="1:4">
      <c r="A508" s="5">
        <f t="shared" si="7"/>
        <v>504</v>
      </c>
      <c r="B508" s="31"/>
      <c r="C508" s="25"/>
      <c r="D508" s="26"/>
    </row>
    <row r="509" spans="1:4">
      <c r="A509" s="5">
        <f t="shared" si="7"/>
        <v>505</v>
      </c>
      <c r="B509" s="31"/>
      <c r="C509" s="25"/>
      <c r="D509" s="26"/>
    </row>
    <row r="510" spans="1:4">
      <c r="A510" s="5">
        <f t="shared" si="7"/>
        <v>506</v>
      </c>
      <c r="B510" s="31"/>
      <c r="C510" s="25"/>
      <c r="D510" s="26"/>
    </row>
    <row r="511" spans="1:4">
      <c r="A511" s="5">
        <f t="shared" si="7"/>
        <v>507</v>
      </c>
      <c r="B511" s="31"/>
      <c r="C511" s="25"/>
      <c r="D511" s="26"/>
    </row>
    <row r="512" spans="1:4">
      <c r="A512" s="5">
        <f t="shared" si="7"/>
        <v>508</v>
      </c>
      <c r="B512" s="31"/>
      <c r="C512" s="25"/>
      <c r="D512" s="26"/>
    </row>
    <row r="513" spans="1:4">
      <c r="A513" s="5">
        <f t="shared" si="7"/>
        <v>509</v>
      </c>
      <c r="B513" s="31"/>
      <c r="C513" s="25"/>
      <c r="D513" s="26"/>
    </row>
    <row r="514" spans="1:4">
      <c r="A514" s="5">
        <f t="shared" si="7"/>
        <v>510</v>
      </c>
      <c r="B514" s="31"/>
      <c r="C514" s="25"/>
      <c r="D514" s="26"/>
    </row>
    <row r="515" spans="1:4">
      <c r="A515" s="5">
        <f t="shared" si="7"/>
        <v>511</v>
      </c>
      <c r="B515" s="31"/>
      <c r="C515" s="25"/>
      <c r="D515" s="26"/>
    </row>
    <row r="516" spans="1:4">
      <c r="A516" s="5">
        <f t="shared" si="7"/>
        <v>512</v>
      </c>
      <c r="B516" s="31"/>
      <c r="C516" s="25"/>
      <c r="D516" s="26"/>
    </row>
    <row r="517" spans="1:4">
      <c r="A517" s="5">
        <f t="shared" si="7"/>
        <v>513</v>
      </c>
      <c r="B517" s="31"/>
      <c r="C517" s="25"/>
      <c r="D517" s="26"/>
    </row>
    <row r="518" spans="1:4">
      <c r="A518" s="5">
        <f t="shared" si="7"/>
        <v>514</v>
      </c>
      <c r="B518" s="31"/>
      <c r="C518" s="25"/>
      <c r="D518" s="26"/>
    </row>
    <row r="519" spans="1:4">
      <c r="A519" s="5">
        <f t="shared" ref="A519:A582" si="8">+A518+1</f>
        <v>515</v>
      </c>
      <c r="B519" s="31"/>
      <c r="C519" s="25"/>
      <c r="D519" s="26"/>
    </row>
    <row r="520" spans="1:4">
      <c r="A520" s="5">
        <f t="shared" si="8"/>
        <v>516</v>
      </c>
      <c r="B520" s="31"/>
      <c r="C520" s="25"/>
      <c r="D520" s="26"/>
    </row>
    <row r="521" spans="1:4">
      <c r="A521" s="5">
        <f t="shared" si="8"/>
        <v>517</v>
      </c>
      <c r="B521" s="31"/>
      <c r="C521" s="35"/>
      <c r="D521" s="31"/>
    </row>
    <row r="522" spans="1:4">
      <c r="A522" s="5">
        <f t="shared" si="8"/>
        <v>518</v>
      </c>
      <c r="B522" s="31"/>
      <c r="C522" s="1"/>
      <c r="D522" s="31"/>
    </row>
    <row r="523" spans="1:4">
      <c r="A523" s="5">
        <f t="shared" si="8"/>
        <v>519</v>
      </c>
      <c r="B523" s="31"/>
      <c r="C523" s="25"/>
      <c r="D523" s="31"/>
    </row>
    <row r="524" spans="1:4">
      <c r="A524" s="5">
        <f t="shared" si="8"/>
        <v>520</v>
      </c>
      <c r="B524" s="31"/>
      <c r="C524" s="25"/>
      <c r="D524" s="31"/>
    </row>
    <row r="525" spans="1:4">
      <c r="A525" s="5">
        <f t="shared" si="8"/>
        <v>521</v>
      </c>
      <c r="B525" s="31"/>
      <c r="C525" s="25"/>
      <c r="D525" s="31"/>
    </row>
    <row r="526" spans="1:4">
      <c r="A526" s="5">
        <f t="shared" si="8"/>
        <v>522</v>
      </c>
      <c r="B526" s="31"/>
      <c r="C526" s="25"/>
      <c r="D526" s="31"/>
    </row>
    <row r="527" spans="1:4">
      <c r="A527" s="5">
        <f t="shared" si="8"/>
        <v>523</v>
      </c>
      <c r="B527" s="31"/>
      <c r="C527" s="25"/>
      <c r="D527" s="31"/>
    </row>
    <row r="528" spans="1:4">
      <c r="A528" s="5">
        <f t="shared" si="8"/>
        <v>524</v>
      </c>
      <c r="B528" s="31"/>
      <c r="C528" s="25"/>
      <c r="D528" s="31"/>
    </row>
    <row r="529" spans="1:4">
      <c r="A529" s="5">
        <f t="shared" si="8"/>
        <v>525</v>
      </c>
      <c r="B529" s="31"/>
      <c r="C529" s="25"/>
      <c r="D529" s="31"/>
    </row>
    <row r="530" spans="1:4">
      <c r="A530" s="5">
        <f t="shared" si="8"/>
        <v>526</v>
      </c>
      <c r="B530" s="31"/>
      <c r="C530" s="35"/>
      <c r="D530" s="31"/>
    </row>
    <row r="531" spans="1:4">
      <c r="A531" s="5">
        <f t="shared" si="8"/>
        <v>527</v>
      </c>
      <c r="B531" s="31"/>
      <c r="C531" s="25"/>
      <c r="D531" s="31"/>
    </row>
    <row r="532" spans="1:4">
      <c r="A532" s="5">
        <f t="shared" si="8"/>
        <v>528</v>
      </c>
      <c r="B532" s="31"/>
      <c r="C532" s="25"/>
      <c r="D532" s="31"/>
    </row>
    <row r="533" spans="1:4">
      <c r="A533" s="5">
        <f t="shared" si="8"/>
        <v>529</v>
      </c>
      <c r="B533" s="31"/>
      <c r="C533" s="25"/>
      <c r="D533" s="31"/>
    </row>
    <row r="534" spans="1:4">
      <c r="A534" s="5">
        <f t="shared" si="8"/>
        <v>530</v>
      </c>
      <c r="B534" s="31"/>
      <c r="C534" s="25"/>
      <c r="D534" s="31"/>
    </row>
    <row r="535" spans="1:4">
      <c r="A535" s="5">
        <f t="shared" si="8"/>
        <v>531</v>
      </c>
      <c r="B535" s="31"/>
      <c r="C535" s="25"/>
      <c r="D535" s="31"/>
    </row>
    <row r="536" spans="1:4">
      <c r="A536" s="5">
        <f t="shared" si="8"/>
        <v>532</v>
      </c>
      <c r="B536" s="31"/>
      <c r="C536" s="25"/>
      <c r="D536" s="31"/>
    </row>
    <row r="537" spans="1:4">
      <c r="A537" s="5">
        <f t="shared" si="8"/>
        <v>533</v>
      </c>
      <c r="B537" s="31"/>
      <c r="C537" s="25"/>
      <c r="D537" s="6"/>
    </row>
    <row r="538" spans="1:4">
      <c r="A538" s="5">
        <f t="shared" si="8"/>
        <v>534</v>
      </c>
      <c r="B538" s="31"/>
      <c r="C538" s="25"/>
      <c r="D538" s="26"/>
    </row>
    <row r="539" spans="1:4">
      <c r="A539" s="5">
        <f t="shared" si="8"/>
        <v>535</v>
      </c>
      <c r="B539" s="31"/>
      <c r="C539" s="25"/>
      <c r="D539" s="26"/>
    </row>
    <row r="540" spans="1:4">
      <c r="A540" s="5">
        <f t="shared" si="8"/>
        <v>536</v>
      </c>
      <c r="B540" s="31"/>
      <c r="C540" s="25"/>
      <c r="D540" s="26"/>
    </row>
    <row r="541" spans="1:4">
      <c r="A541" s="5">
        <f t="shared" si="8"/>
        <v>537</v>
      </c>
      <c r="B541" s="31"/>
      <c r="C541" s="25"/>
      <c r="D541" s="26"/>
    </row>
    <row r="542" spans="1:4">
      <c r="A542" s="5">
        <f t="shared" si="8"/>
        <v>538</v>
      </c>
      <c r="B542" s="31"/>
      <c r="C542" s="25"/>
      <c r="D542" s="26"/>
    </row>
    <row r="543" spans="1:4">
      <c r="A543" s="5">
        <f t="shared" si="8"/>
        <v>539</v>
      </c>
      <c r="B543" s="31"/>
      <c r="C543" s="25"/>
      <c r="D543" s="26"/>
    </row>
    <row r="544" spans="1:4">
      <c r="A544" s="5">
        <f t="shared" si="8"/>
        <v>540</v>
      </c>
      <c r="B544" s="31"/>
      <c r="C544" s="25"/>
      <c r="D544" s="26"/>
    </row>
    <row r="545" spans="1:4">
      <c r="A545" s="5">
        <f t="shared" si="8"/>
        <v>541</v>
      </c>
      <c r="B545" s="31"/>
      <c r="C545" s="25"/>
      <c r="D545" s="26"/>
    </row>
    <row r="546" spans="1:4">
      <c r="A546" s="5">
        <f t="shared" si="8"/>
        <v>542</v>
      </c>
      <c r="B546" s="31"/>
      <c r="C546" s="25"/>
      <c r="D546" s="26"/>
    </row>
    <row r="547" spans="1:4">
      <c r="A547" s="5">
        <f t="shared" si="8"/>
        <v>543</v>
      </c>
      <c r="B547" s="31"/>
      <c r="C547" s="25"/>
      <c r="D547" s="26"/>
    </row>
    <row r="548" spans="1:4">
      <c r="A548" s="5">
        <f t="shared" si="8"/>
        <v>544</v>
      </c>
      <c r="B548" s="31"/>
      <c r="C548" s="25"/>
      <c r="D548" s="26"/>
    </row>
    <row r="549" spans="1:4">
      <c r="A549" s="5">
        <f t="shared" si="8"/>
        <v>545</v>
      </c>
      <c r="B549" s="31"/>
      <c r="C549" s="25"/>
      <c r="D549" s="26"/>
    </row>
    <row r="550" spans="1:4">
      <c r="A550" s="5">
        <f t="shared" si="8"/>
        <v>546</v>
      </c>
      <c r="B550" s="31"/>
      <c r="C550" s="35"/>
      <c r="D550" s="31"/>
    </row>
    <row r="551" spans="1:4">
      <c r="A551" s="5">
        <f t="shared" si="8"/>
        <v>547</v>
      </c>
      <c r="B551" s="31"/>
      <c r="C551" s="25"/>
      <c r="D551" s="26"/>
    </row>
    <row r="552" spans="1:4">
      <c r="A552" s="5">
        <f t="shared" si="8"/>
        <v>548</v>
      </c>
      <c r="B552" s="31"/>
      <c r="C552" s="25"/>
      <c r="D552" s="26"/>
    </row>
    <row r="553" spans="1:4">
      <c r="A553" s="5">
        <f t="shared" si="8"/>
        <v>549</v>
      </c>
      <c r="B553" s="31"/>
      <c r="C553" s="25"/>
      <c r="D553" s="26"/>
    </row>
    <row r="554" spans="1:4">
      <c r="A554" s="5">
        <f t="shared" si="8"/>
        <v>550</v>
      </c>
      <c r="B554" s="31"/>
      <c r="C554" s="25"/>
      <c r="D554" s="26"/>
    </row>
    <row r="555" spans="1:4">
      <c r="A555" s="5">
        <f t="shared" si="8"/>
        <v>551</v>
      </c>
      <c r="B555" s="31"/>
      <c r="C555" s="25"/>
      <c r="D555" s="26"/>
    </row>
    <row r="556" spans="1:4">
      <c r="A556" s="5">
        <f t="shared" si="8"/>
        <v>552</v>
      </c>
      <c r="B556" s="31"/>
      <c r="C556" s="25"/>
      <c r="D556" s="26"/>
    </row>
    <row r="557" spans="1:4">
      <c r="A557" s="5">
        <f t="shared" si="8"/>
        <v>553</v>
      </c>
      <c r="B557" s="31"/>
      <c r="C557" s="25"/>
      <c r="D557" s="26"/>
    </row>
    <row r="558" spans="1:4">
      <c r="A558" s="5">
        <f t="shared" si="8"/>
        <v>554</v>
      </c>
      <c r="B558" s="26"/>
      <c r="C558" s="109"/>
      <c r="D558" s="26"/>
    </row>
    <row r="559" spans="1:4">
      <c r="A559" s="5">
        <f t="shared" si="8"/>
        <v>555</v>
      </c>
      <c r="B559" s="26"/>
      <c r="C559" s="109"/>
      <c r="D559" s="26"/>
    </row>
    <row r="560" spans="1:4">
      <c r="A560" s="5">
        <f t="shared" si="8"/>
        <v>556</v>
      </c>
      <c r="B560" s="26"/>
      <c r="C560" s="109"/>
      <c r="D560" s="26"/>
    </row>
    <row r="561" spans="1:4">
      <c r="A561" s="5">
        <f t="shared" si="8"/>
        <v>557</v>
      </c>
      <c r="B561" s="26"/>
      <c r="C561" s="25"/>
      <c r="D561" s="26"/>
    </row>
    <row r="562" spans="1:4">
      <c r="A562" s="5">
        <f t="shared" si="8"/>
        <v>558</v>
      </c>
      <c r="B562" s="26"/>
      <c r="C562" s="25"/>
      <c r="D562" s="26"/>
    </row>
    <row r="563" spans="1:4">
      <c r="A563" s="5">
        <f t="shared" si="8"/>
        <v>559</v>
      </c>
      <c r="B563" s="26"/>
      <c r="C563" s="25"/>
      <c r="D563" s="26"/>
    </row>
    <row r="564" spans="1:4">
      <c r="A564" s="5">
        <f t="shared" si="8"/>
        <v>560</v>
      </c>
      <c r="B564" s="26"/>
      <c r="C564" s="25"/>
      <c r="D564" s="26"/>
    </row>
    <row r="565" spans="1:4">
      <c r="A565" s="5">
        <f t="shared" si="8"/>
        <v>561</v>
      </c>
      <c r="B565" s="26"/>
      <c r="C565" s="25"/>
      <c r="D565" s="26"/>
    </row>
    <row r="566" spans="1:4">
      <c r="A566" s="5">
        <f t="shared" si="8"/>
        <v>562</v>
      </c>
      <c r="B566" s="26"/>
      <c r="C566" s="25"/>
      <c r="D566" s="26"/>
    </row>
    <row r="567" spans="1:4">
      <c r="A567" s="5">
        <f t="shared" si="8"/>
        <v>563</v>
      </c>
      <c r="B567" s="26"/>
      <c r="C567" s="25"/>
      <c r="D567" s="26"/>
    </row>
    <row r="568" spans="1:4">
      <c r="A568" s="5">
        <f t="shared" si="8"/>
        <v>564</v>
      </c>
      <c r="B568" s="26"/>
      <c r="C568" s="25"/>
      <c r="D568" s="26"/>
    </row>
    <row r="569" spans="1:4">
      <c r="A569" s="5">
        <f t="shared" si="8"/>
        <v>565</v>
      </c>
      <c r="B569" s="31"/>
      <c r="C569" s="25"/>
      <c r="D569" s="26"/>
    </row>
    <row r="570" spans="1:4">
      <c r="A570" s="5">
        <f t="shared" si="8"/>
        <v>566</v>
      </c>
      <c r="B570" s="31"/>
      <c r="C570" s="25"/>
      <c r="D570" s="26"/>
    </row>
    <row r="571" spans="1:4">
      <c r="A571" s="5">
        <f t="shared" si="8"/>
        <v>567</v>
      </c>
      <c r="B571" s="31"/>
      <c r="C571" s="25"/>
      <c r="D571" s="26"/>
    </row>
    <row r="572" spans="1:4">
      <c r="A572" s="5">
        <f t="shared" si="8"/>
        <v>568</v>
      </c>
      <c r="B572" s="31"/>
      <c r="C572" s="25"/>
      <c r="D572" s="6"/>
    </row>
    <row r="573" spans="1:4">
      <c r="A573" s="5">
        <f t="shared" si="8"/>
        <v>569</v>
      </c>
      <c r="B573" s="31"/>
      <c r="C573" s="25"/>
      <c r="D573" s="26"/>
    </row>
    <row r="574" spans="1:4">
      <c r="A574" s="5">
        <f t="shared" si="8"/>
        <v>570</v>
      </c>
      <c r="B574" s="31"/>
      <c r="C574" s="25"/>
      <c r="D574" s="26"/>
    </row>
    <row r="575" spans="1:4">
      <c r="A575" s="5">
        <f t="shared" si="8"/>
        <v>571</v>
      </c>
      <c r="B575" s="31"/>
      <c r="C575" s="25"/>
      <c r="D575" s="26"/>
    </row>
    <row r="576" spans="1:4">
      <c r="A576" s="5">
        <f t="shared" si="8"/>
        <v>572</v>
      </c>
      <c r="B576" s="31"/>
      <c r="C576" s="25"/>
      <c r="D576" s="26"/>
    </row>
    <row r="577" spans="1:4">
      <c r="A577" s="5">
        <f t="shared" si="8"/>
        <v>573</v>
      </c>
      <c r="B577" s="31"/>
      <c r="C577" s="25"/>
      <c r="D577" s="26"/>
    </row>
    <row r="578" spans="1:4">
      <c r="A578" s="5">
        <f t="shared" si="8"/>
        <v>574</v>
      </c>
      <c r="B578" s="31"/>
      <c r="C578" s="25"/>
      <c r="D578" s="26"/>
    </row>
    <row r="579" spans="1:4">
      <c r="A579" s="5">
        <f t="shared" si="8"/>
        <v>575</v>
      </c>
      <c r="B579" s="31"/>
      <c r="C579" s="25"/>
      <c r="D579" s="6"/>
    </row>
    <row r="580" spans="1:4">
      <c r="A580" s="5">
        <f t="shared" si="8"/>
        <v>576</v>
      </c>
      <c r="B580" s="31"/>
      <c r="C580" s="25"/>
      <c r="D580" s="26"/>
    </row>
    <row r="581" spans="1:4">
      <c r="A581" s="5">
        <f t="shared" si="8"/>
        <v>577</v>
      </c>
      <c r="B581" s="31"/>
      <c r="C581" s="25"/>
      <c r="D581" s="26"/>
    </row>
    <row r="582" spans="1:4">
      <c r="A582" s="5">
        <f t="shared" si="8"/>
        <v>578</v>
      </c>
      <c r="B582" s="31"/>
      <c r="C582" s="25"/>
      <c r="D582" s="26"/>
    </row>
    <row r="583" spans="1:4">
      <c r="A583" s="5">
        <f t="shared" ref="A583:A646" si="9">+A582+1</f>
        <v>579</v>
      </c>
      <c r="B583" s="31"/>
      <c r="C583" s="25"/>
      <c r="D583" s="6"/>
    </row>
    <row r="584" spans="1:4">
      <c r="A584" s="5">
        <f t="shared" si="9"/>
        <v>580</v>
      </c>
      <c r="B584" s="31"/>
      <c r="C584" s="25"/>
      <c r="D584" s="6"/>
    </row>
    <row r="585" spans="1:4">
      <c r="A585" s="5">
        <f t="shared" si="9"/>
        <v>581</v>
      </c>
      <c r="B585" s="31"/>
      <c r="C585" s="25"/>
      <c r="D585" s="6"/>
    </row>
    <row r="586" spans="1:4">
      <c r="A586" s="5">
        <f t="shared" si="9"/>
        <v>582</v>
      </c>
      <c r="B586" s="31"/>
      <c r="C586" s="25"/>
      <c r="D586" s="6"/>
    </row>
    <row r="587" spans="1:4">
      <c r="A587" s="5">
        <f t="shared" si="9"/>
        <v>583</v>
      </c>
      <c r="B587" s="31"/>
      <c r="C587" s="25"/>
      <c r="D587" s="6"/>
    </row>
    <row r="588" spans="1:4">
      <c r="A588" s="5">
        <f t="shared" si="9"/>
        <v>584</v>
      </c>
      <c r="B588" s="31"/>
      <c r="C588" s="25"/>
      <c r="D588" s="6"/>
    </row>
    <row r="589" spans="1:4">
      <c r="A589" s="5">
        <f t="shared" si="9"/>
        <v>585</v>
      </c>
      <c r="B589" s="31"/>
      <c r="C589" s="25"/>
      <c r="D589" s="6"/>
    </row>
    <row r="590" spans="1:4">
      <c r="A590" s="5">
        <f t="shared" si="9"/>
        <v>586</v>
      </c>
      <c r="B590" s="31"/>
      <c r="C590" s="25"/>
      <c r="D590" s="6"/>
    </row>
    <row r="591" spans="1:4">
      <c r="A591" s="5">
        <f t="shared" si="9"/>
        <v>587</v>
      </c>
      <c r="B591" s="31"/>
      <c r="C591" s="25"/>
      <c r="D591" s="6"/>
    </row>
    <row r="592" spans="1:4">
      <c r="A592" s="5">
        <f t="shared" si="9"/>
        <v>588</v>
      </c>
      <c r="B592" s="31"/>
      <c r="C592" s="25"/>
      <c r="D592" s="6"/>
    </row>
    <row r="593" spans="1:4">
      <c r="A593" s="5">
        <f t="shared" si="9"/>
        <v>589</v>
      </c>
      <c r="B593" s="31"/>
      <c r="C593" s="25"/>
      <c r="D593" s="6"/>
    </row>
    <row r="594" spans="1:4">
      <c r="A594" s="5">
        <f t="shared" si="9"/>
        <v>590</v>
      </c>
      <c r="B594" s="31"/>
      <c r="C594" s="35"/>
      <c r="D594" s="6"/>
    </row>
    <row r="595" spans="1:4">
      <c r="A595" s="5">
        <f t="shared" si="9"/>
        <v>591</v>
      </c>
      <c r="B595" s="31"/>
      <c r="C595" s="25"/>
      <c r="D595" s="6"/>
    </row>
    <row r="596" spans="1:4">
      <c r="A596" s="5">
        <f t="shared" si="9"/>
        <v>592</v>
      </c>
      <c r="B596" s="31"/>
      <c r="C596" s="25"/>
      <c r="D596" s="6"/>
    </row>
    <row r="597" spans="1:4">
      <c r="A597" s="5">
        <f t="shared" si="9"/>
        <v>593</v>
      </c>
      <c r="B597" s="31"/>
      <c r="C597" s="25"/>
      <c r="D597" s="6"/>
    </row>
    <row r="598" spans="1:4">
      <c r="A598" s="5">
        <f t="shared" si="9"/>
        <v>594</v>
      </c>
      <c r="B598" s="31"/>
      <c r="C598" s="25"/>
      <c r="D598" s="6"/>
    </row>
    <row r="599" spans="1:4">
      <c r="A599" s="5">
        <f t="shared" si="9"/>
        <v>595</v>
      </c>
      <c r="B599" s="31"/>
      <c r="C599" s="25"/>
      <c r="D599" s="6"/>
    </row>
    <row r="600" spans="1:4">
      <c r="A600" s="5">
        <f t="shared" si="9"/>
        <v>596</v>
      </c>
      <c r="B600" s="31"/>
      <c r="C600" s="25"/>
      <c r="D600" s="6"/>
    </row>
    <row r="601" spans="1:4">
      <c r="A601" s="5">
        <f t="shared" si="9"/>
        <v>597</v>
      </c>
      <c r="B601" s="31"/>
      <c r="C601" s="25"/>
      <c r="D601" s="6"/>
    </row>
    <row r="602" spans="1:4">
      <c r="A602" s="5">
        <f t="shared" si="9"/>
        <v>598</v>
      </c>
      <c r="B602" s="31"/>
      <c r="C602" s="25"/>
      <c r="D602" s="6"/>
    </row>
    <row r="603" spans="1:4">
      <c r="A603" s="5">
        <f t="shared" si="9"/>
        <v>599</v>
      </c>
      <c r="B603" s="31"/>
      <c r="C603" s="25"/>
      <c r="D603" s="26"/>
    </row>
    <row r="604" spans="1:4">
      <c r="A604" s="5">
        <f t="shared" si="9"/>
        <v>600</v>
      </c>
      <c r="B604" s="31"/>
      <c r="C604" s="25"/>
      <c r="D604" s="26"/>
    </row>
    <row r="605" spans="1:4">
      <c r="A605" s="5">
        <f t="shared" si="9"/>
        <v>601</v>
      </c>
      <c r="B605" s="31"/>
      <c r="C605" s="25"/>
      <c r="D605" s="6"/>
    </row>
    <row r="606" spans="1:4">
      <c r="A606" s="5">
        <f t="shared" si="9"/>
        <v>602</v>
      </c>
      <c r="B606" s="31"/>
      <c r="C606" s="25"/>
      <c r="D606" s="26"/>
    </row>
    <row r="607" spans="1:4">
      <c r="A607" s="5">
        <f t="shared" si="9"/>
        <v>603</v>
      </c>
      <c r="B607" s="31"/>
      <c r="C607" s="25"/>
      <c r="D607" s="26"/>
    </row>
    <row r="608" spans="1:4">
      <c r="A608" s="5">
        <f t="shared" si="9"/>
        <v>604</v>
      </c>
      <c r="B608" s="31"/>
      <c r="C608" s="25"/>
      <c r="D608" s="26"/>
    </row>
    <row r="609" spans="1:4">
      <c r="A609" s="5">
        <f t="shared" si="9"/>
        <v>605</v>
      </c>
      <c r="B609" s="31"/>
      <c r="C609" s="25"/>
      <c r="D609" s="26"/>
    </row>
    <row r="610" spans="1:4">
      <c r="A610" s="5">
        <f t="shared" si="9"/>
        <v>606</v>
      </c>
      <c r="B610" s="31"/>
      <c r="C610" s="25"/>
      <c r="D610" s="26"/>
    </row>
    <row r="611" spans="1:4">
      <c r="A611" s="5">
        <f t="shared" si="9"/>
        <v>607</v>
      </c>
      <c r="B611" s="31"/>
      <c r="C611" s="25"/>
      <c r="D611" s="26"/>
    </row>
    <row r="612" spans="1:4">
      <c r="A612" s="5">
        <f t="shared" si="9"/>
        <v>608</v>
      </c>
      <c r="B612" s="31"/>
      <c r="C612" s="25"/>
      <c r="D612" s="26"/>
    </row>
    <row r="613" spans="1:4">
      <c r="A613" s="5">
        <f t="shared" si="9"/>
        <v>609</v>
      </c>
      <c r="B613" s="31"/>
      <c r="C613" s="25"/>
      <c r="D613" s="26"/>
    </row>
    <row r="614" spans="1:4">
      <c r="A614" s="5">
        <f t="shared" si="9"/>
        <v>610</v>
      </c>
      <c r="B614" s="31"/>
      <c r="C614" s="25"/>
      <c r="D614" s="26"/>
    </row>
    <row r="615" spans="1:4">
      <c r="A615" s="5">
        <f t="shared" si="9"/>
        <v>611</v>
      </c>
      <c r="B615" s="31"/>
      <c r="C615" s="25"/>
      <c r="D615" s="26"/>
    </row>
    <row r="616" spans="1:4">
      <c r="A616" s="5">
        <f t="shared" si="9"/>
        <v>612</v>
      </c>
      <c r="B616" s="31"/>
      <c r="C616" s="25"/>
      <c r="D616" s="26"/>
    </row>
    <row r="617" spans="1:4">
      <c r="A617" s="5">
        <f t="shared" si="9"/>
        <v>613</v>
      </c>
      <c r="B617" s="31"/>
      <c r="C617" s="25"/>
      <c r="D617" s="26"/>
    </row>
    <row r="618" spans="1:4">
      <c r="A618" s="5">
        <f t="shared" si="9"/>
        <v>614</v>
      </c>
      <c r="B618" s="31"/>
      <c r="C618" s="25"/>
      <c r="D618" s="26"/>
    </row>
    <row r="619" spans="1:4">
      <c r="A619" s="5">
        <f t="shared" si="9"/>
        <v>615</v>
      </c>
      <c r="B619" s="31"/>
      <c r="C619" s="25"/>
      <c r="D619" s="26"/>
    </row>
    <row r="620" spans="1:4">
      <c r="A620" s="5">
        <f t="shared" si="9"/>
        <v>616</v>
      </c>
      <c r="B620" s="31"/>
      <c r="C620" s="25"/>
      <c r="D620" s="26"/>
    </row>
    <row r="621" spans="1:4">
      <c r="A621" s="5">
        <f t="shared" si="9"/>
        <v>617</v>
      </c>
      <c r="B621" s="31"/>
      <c r="C621" s="25"/>
      <c r="D621" s="31"/>
    </row>
    <row r="622" spans="1:4">
      <c r="A622" s="5">
        <f t="shared" si="9"/>
        <v>618</v>
      </c>
      <c r="B622" s="31"/>
      <c r="C622" s="25"/>
      <c r="D622" s="31"/>
    </row>
    <row r="623" spans="1:4">
      <c r="A623" s="5">
        <f t="shared" si="9"/>
        <v>619</v>
      </c>
      <c r="B623" s="31"/>
      <c r="C623" s="25"/>
      <c r="D623" s="31"/>
    </row>
    <row r="624" spans="1:4">
      <c r="A624" s="5">
        <f t="shared" si="9"/>
        <v>620</v>
      </c>
      <c r="B624" s="31"/>
      <c r="C624" s="25"/>
      <c r="D624" s="31"/>
    </row>
    <row r="625" spans="1:4">
      <c r="A625" s="5">
        <f t="shared" si="9"/>
        <v>621</v>
      </c>
      <c r="B625" s="31"/>
      <c r="C625" s="35"/>
      <c r="D625" s="31"/>
    </row>
    <row r="626" spans="1:4">
      <c r="A626" s="5">
        <f t="shared" si="9"/>
        <v>622</v>
      </c>
      <c r="B626" s="31"/>
      <c r="C626" s="25"/>
      <c r="D626" s="31"/>
    </row>
    <row r="627" spans="1:4">
      <c r="A627" s="5">
        <f t="shared" si="9"/>
        <v>623</v>
      </c>
      <c r="B627" s="31"/>
      <c r="C627" s="25"/>
      <c r="D627" s="31"/>
    </row>
    <row r="628" spans="1:4">
      <c r="A628" s="5">
        <f t="shared" si="9"/>
        <v>624</v>
      </c>
      <c r="B628" s="31"/>
      <c r="C628" s="25"/>
      <c r="D628" s="6"/>
    </row>
    <row r="629" spans="1:4">
      <c r="A629" s="5">
        <f t="shared" si="9"/>
        <v>625</v>
      </c>
      <c r="B629" s="31"/>
      <c r="C629" s="25"/>
      <c r="D629" s="26"/>
    </row>
    <row r="630" spans="1:4">
      <c r="A630" s="5">
        <f t="shared" si="9"/>
        <v>626</v>
      </c>
      <c r="B630" s="31"/>
      <c r="C630" s="25"/>
      <c r="D630" s="26"/>
    </row>
    <row r="631" spans="1:4">
      <c r="A631" s="5">
        <f t="shared" si="9"/>
        <v>627</v>
      </c>
      <c r="B631" s="31"/>
      <c r="C631" s="25"/>
      <c r="D631" s="26"/>
    </row>
    <row r="632" spans="1:4">
      <c r="A632" s="5">
        <f t="shared" si="9"/>
        <v>628</v>
      </c>
      <c r="B632" s="31"/>
      <c r="C632" s="25"/>
      <c r="D632" s="26"/>
    </row>
    <row r="633" spans="1:4">
      <c r="A633" s="5">
        <f t="shared" si="9"/>
        <v>629</v>
      </c>
      <c r="B633" s="26"/>
      <c r="C633" s="25"/>
      <c r="D633" s="26"/>
    </row>
    <row r="634" spans="1:4">
      <c r="A634" s="5">
        <f t="shared" si="9"/>
        <v>630</v>
      </c>
      <c r="B634" s="26"/>
      <c r="C634" s="25"/>
      <c r="D634" s="26"/>
    </row>
    <row r="635" spans="1:4">
      <c r="A635" s="5">
        <f t="shared" si="9"/>
        <v>631</v>
      </c>
      <c r="B635" s="26"/>
      <c r="C635" s="25"/>
      <c r="D635" s="26"/>
    </row>
    <row r="636" spans="1:4">
      <c r="A636" s="5">
        <f t="shared" si="9"/>
        <v>632</v>
      </c>
      <c r="B636" s="26"/>
      <c r="C636" s="25"/>
      <c r="D636" s="26"/>
    </row>
    <row r="637" spans="1:4">
      <c r="A637" s="5">
        <f t="shared" si="9"/>
        <v>633</v>
      </c>
      <c r="B637" s="31"/>
      <c r="C637" s="25"/>
      <c r="D637" s="26"/>
    </row>
    <row r="638" spans="1:4">
      <c r="A638" s="5">
        <f t="shared" si="9"/>
        <v>634</v>
      </c>
      <c r="B638" s="31"/>
      <c r="C638" s="25"/>
      <c r="D638" s="26"/>
    </row>
    <row r="639" spans="1:4">
      <c r="A639" s="5">
        <f t="shared" si="9"/>
        <v>635</v>
      </c>
      <c r="B639" s="31"/>
      <c r="C639" s="25"/>
      <c r="D639" s="26"/>
    </row>
    <row r="640" spans="1:4">
      <c r="A640" s="5">
        <f t="shared" si="9"/>
        <v>636</v>
      </c>
      <c r="B640" s="31"/>
      <c r="C640" s="25"/>
      <c r="D640" s="26"/>
    </row>
    <row r="641" spans="1:4">
      <c r="A641" s="5">
        <f t="shared" si="9"/>
        <v>637</v>
      </c>
      <c r="B641" s="31"/>
      <c r="C641" s="25"/>
      <c r="D641" s="26"/>
    </row>
    <row r="642" spans="1:4">
      <c r="A642" s="5">
        <f t="shared" si="9"/>
        <v>638</v>
      </c>
      <c r="B642" s="31"/>
      <c r="C642" s="25"/>
      <c r="D642" s="6"/>
    </row>
    <row r="643" spans="1:4">
      <c r="A643" s="5">
        <f t="shared" si="9"/>
        <v>639</v>
      </c>
      <c r="B643" s="31"/>
      <c r="C643" s="25"/>
      <c r="D643" s="26"/>
    </row>
    <row r="644" spans="1:4">
      <c r="A644" s="5">
        <f t="shared" si="9"/>
        <v>640</v>
      </c>
      <c r="B644" s="31"/>
      <c r="C644" s="25"/>
      <c r="D644" s="26"/>
    </row>
    <row r="645" spans="1:4">
      <c r="A645" s="5">
        <f t="shared" si="9"/>
        <v>641</v>
      </c>
      <c r="B645" s="31"/>
      <c r="C645" s="25"/>
      <c r="D645" s="6"/>
    </row>
    <row r="646" spans="1:4">
      <c r="A646" s="5">
        <f t="shared" si="9"/>
        <v>642</v>
      </c>
      <c r="B646" s="31"/>
      <c r="C646" s="25"/>
      <c r="D646" s="6"/>
    </row>
    <row r="647" spans="1:4">
      <c r="A647" s="5">
        <f t="shared" ref="A647:A710" si="10">+A646+1</f>
        <v>643</v>
      </c>
      <c r="B647" s="31"/>
      <c r="C647" s="25"/>
      <c r="D647" s="26"/>
    </row>
    <row r="648" spans="1:4">
      <c r="A648" s="5">
        <f t="shared" si="10"/>
        <v>644</v>
      </c>
      <c r="B648" s="31"/>
      <c r="C648" s="25"/>
      <c r="D648" s="26"/>
    </row>
    <row r="649" spans="1:4">
      <c r="A649" s="5">
        <f t="shared" si="10"/>
        <v>645</v>
      </c>
      <c r="B649" s="31"/>
      <c r="C649" s="25"/>
      <c r="D649" s="26"/>
    </row>
    <row r="650" spans="1:4">
      <c r="A650" s="5">
        <f t="shared" si="10"/>
        <v>646</v>
      </c>
      <c r="B650" s="31"/>
      <c r="C650" s="25"/>
      <c r="D650" s="26"/>
    </row>
    <row r="651" spans="1:4">
      <c r="A651" s="5">
        <f t="shared" si="10"/>
        <v>647</v>
      </c>
      <c r="B651" s="31"/>
      <c r="C651" s="25"/>
      <c r="D651" s="26"/>
    </row>
    <row r="652" spans="1:4">
      <c r="A652" s="5">
        <f t="shared" si="10"/>
        <v>648</v>
      </c>
      <c r="B652" s="31"/>
      <c r="C652" s="25"/>
      <c r="D652" s="26"/>
    </row>
    <row r="653" spans="1:4">
      <c r="A653" s="5">
        <f t="shared" si="10"/>
        <v>649</v>
      </c>
      <c r="B653" s="31"/>
      <c r="C653" s="25"/>
      <c r="D653" s="26"/>
    </row>
    <row r="654" spans="1:4">
      <c r="A654" s="5">
        <f t="shared" si="10"/>
        <v>650</v>
      </c>
      <c r="B654" s="31"/>
      <c r="C654" s="25"/>
      <c r="D654" s="26"/>
    </row>
    <row r="655" spans="1:4">
      <c r="A655" s="5">
        <f t="shared" si="10"/>
        <v>651</v>
      </c>
      <c r="B655" s="31"/>
      <c r="C655" s="25"/>
      <c r="D655" s="6"/>
    </row>
    <row r="656" spans="1:4">
      <c r="A656" s="5">
        <f t="shared" si="10"/>
        <v>652</v>
      </c>
      <c r="B656" s="31"/>
      <c r="C656" s="25"/>
      <c r="D656" s="26"/>
    </row>
    <row r="657" spans="1:4">
      <c r="A657" s="5">
        <f t="shared" si="10"/>
        <v>653</v>
      </c>
      <c r="B657" s="31"/>
      <c r="C657" s="25"/>
      <c r="D657" s="26"/>
    </row>
    <row r="658" spans="1:4">
      <c r="A658" s="5">
        <f t="shared" si="10"/>
        <v>654</v>
      </c>
      <c r="B658" s="31"/>
      <c r="C658" s="25"/>
      <c r="D658" s="26"/>
    </row>
    <row r="659" spans="1:4">
      <c r="A659" s="5">
        <f t="shared" si="10"/>
        <v>655</v>
      </c>
      <c r="B659" s="31"/>
      <c r="C659" s="25"/>
      <c r="D659" s="26"/>
    </row>
    <row r="660" spans="1:4">
      <c r="A660" s="5">
        <f t="shared" si="10"/>
        <v>656</v>
      </c>
      <c r="B660" s="31"/>
      <c r="C660" s="25"/>
      <c r="D660" s="26"/>
    </row>
    <row r="661" spans="1:4">
      <c r="A661" s="5">
        <f t="shared" si="10"/>
        <v>657</v>
      </c>
      <c r="B661" s="31"/>
      <c r="C661" s="25"/>
      <c r="D661" s="6"/>
    </row>
    <row r="662" spans="1:4">
      <c r="A662" s="5">
        <f t="shared" si="10"/>
        <v>658</v>
      </c>
      <c r="B662" s="31"/>
      <c r="C662" s="25"/>
      <c r="D662" s="6"/>
    </row>
    <row r="663" spans="1:4">
      <c r="A663" s="5">
        <f t="shared" si="10"/>
        <v>659</v>
      </c>
      <c r="B663" s="31"/>
      <c r="C663" s="25"/>
      <c r="D663" s="6"/>
    </row>
    <row r="664" spans="1:4">
      <c r="A664" s="5">
        <f t="shared" si="10"/>
        <v>660</v>
      </c>
      <c r="B664" s="31"/>
      <c r="C664" s="25"/>
      <c r="D664" s="6"/>
    </row>
    <row r="665" spans="1:4">
      <c r="A665" s="5">
        <f t="shared" si="10"/>
        <v>661</v>
      </c>
      <c r="B665" s="31"/>
      <c r="C665" s="25"/>
      <c r="D665" s="6"/>
    </row>
    <row r="666" spans="1:4">
      <c r="A666" s="5">
        <f t="shared" si="10"/>
        <v>662</v>
      </c>
      <c r="B666" s="31"/>
      <c r="C666" s="25"/>
      <c r="D666" s="6"/>
    </row>
    <row r="667" spans="1:4">
      <c r="A667" s="5">
        <f t="shared" si="10"/>
        <v>663</v>
      </c>
      <c r="B667" s="31"/>
      <c r="C667" s="25"/>
      <c r="D667" s="6"/>
    </row>
    <row r="668" spans="1:4">
      <c r="A668" s="5">
        <f t="shared" si="10"/>
        <v>664</v>
      </c>
      <c r="B668" s="31"/>
      <c r="C668" s="25"/>
      <c r="D668" s="6"/>
    </row>
    <row r="669" spans="1:4">
      <c r="A669" s="5">
        <f t="shared" si="10"/>
        <v>665</v>
      </c>
      <c r="B669" s="31"/>
      <c r="C669" s="25"/>
      <c r="D669" s="6"/>
    </row>
    <row r="670" spans="1:4">
      <c r="A670" s="5">
        <f t="shared" si="10"/>
        <v>666</v>
      </c>
      <c r="B670" s="31"/>
      <c r="C670" s="25"/>
      <c r="D670" s="6"/>
    </row>
    <row r="671" spans="1:4">
      <c r="A671" s="5">
        <f t="shared" si="10"/>
        <v>667</v>
      </c>
      <c r="B671" s="31"/>
      <c r="C671" s="25"/>
      <c r="D671" s="6"/>
    </row>
    <row r="672" spans="1:4">
      <c r="A672" s="5">
        <f t="shared" si="10"/>
        <v>668</v>
      </c>
      <c r="B672" s="31"/>
      <c r="C672" s="25"/>
      <c r="D672" s="6"/>
    </row>
    <row r="673" spans="1:4">
      <c r="A673" s="5">
        <f t="shared" si="10"/>
        <v>669</v>
      </c>
      <c r="B673" s="31"/>
      <c r="C673" s="25"/>
      <c r="D673" s="6"/>
    </row>
    <row r="674" spans="1:4">
      <c r="A674" s="5">
        <f t="shared" si="10"/>
        <v>670</v>
      </c>
      <c r="B674" s="31"/>
      <c r="C674" s="25"/>
      <c r="D674" s="6"/>
    </row>
    <row r="675" spans="1:4">
      <c r="A675" s="5">
        <f t="shared" si="10"/>
        <v>671</v>
      </c>
      <c r="B675" s="31"/>
      <c r="C675" s="25"/>
      <c r="D675" s="6"/>
    </row>
    <row r="676" spans="1:4">
      <c r="A676" s="5">
        <f t="shared" si="10"/>
        <v>672</v>
      </c>
      <c r="B676" s="31"/>
      <c r="C676" s="25"/>
      <c r="D676" s="6"/>
    </row>
    <row r="677" spans="1:4">
      <c r="A677" s="5">
        <f t="shared" si="10"/>
        <v>673</v>
      </c>
      <c r="B677" s="31"/>
      <c r="C677" s="25"/>
      <c r="D677" s="6"/>
    </row>
    <row r="678" spans="1:4">
      <c r="A678" s="5">
        <f t="shared" si="10"/>
        <v>674</v>
      </c>
      <c r="B678" s="31"/>
      <c r="C678" s="25"/>
      <c r="D678" s="6"/>
    </row>
    <row r="679" spans="1:4">
      <c r="A679" s="5">
        <f t="shared" si="10"/>
        <v>675</v>
      </c>
      <c r="B679" s="31"/>
      <c r="C679" s="25"/>
      <c r="D679" s="6"/>
    </row>
    <row r="680" spans="1:4">
      <c r="A680" s="5">
        <f t="shared" si="10"/>
        <v>676</v>
      </c>
      <c r="B680" s="31"/>
      <c r="C680" s="25"/>
      <c r="D680" s="6"/>
    </row>
    <row r="681" spans="1:4">
      <c r="A681" s="5">
        <f t="shared" si="10"/>
        <v>677</v>
      </c>
      <c r="B681" s="31"/>
      <c r="C681" s="25"/>
      <c r="D681" s="6"/>
    </row>
    <row r="682" spans="1:4">
      <c r="A682" s="5">
        <f t="shared" si="10"/>
        <v>678</v>
      </c>
      <c r="B682" s="31"/>
      <c r="C682" s="25"/>
      <c r="D682" s="6"/>
    </row>
    <row r="683" spans="1:4">
      <c r="A683" s="5">
        <f t="shared" si="10"/>
        <v>679</v>
      </c>
      <c r="B683" s="31"/>
      <c r="C683" s="25"/>
      <c r="D683" s="6"/>
    </row>
    <row r="684" spans="1:4">
      <c r="A684" s="5">
        <f t="shared" si="10"/>
        <v>680</v>
      </c>
      <c r="B684" s="31"/>
      <c r="C684" s="25"/>
      <c r="D684" s="6"/>
    </row>
    <row r="685" spans="1:4">
      <c r="A685" s="5">
        <f t="shared" si="10"/>
        <v>681</v>
      </c>
      <c r="B685" s="31"/>
      <c r="C685" s="25"/>
      <c r="D685" s="6"/>
    </row>
    <row r="686" spans="1:4">
      <c r="A686" s="5">
        <f t="shared" si="10"/>
        <v>682</v>
      </c>
      <c r="B686" s="31"/>
      <c r="C686" s="25"/>
      <c r="D686" s="6"/>
    </row>
    <row r="687" spans="1:4">
      <c r="A687" s="5">
        <f t="shared" si="10"/>
        <v>683</v>
      </c>
      <c r="B687" s="31"/>
      <c r="C687" s="25"/>
      <c r="D687" s="6"/>
    </row>
    <row r="688" spans="1:4">
      <c r="A688" s="5">
        <f t="shared" si="10"/>
        <v>684</v>
      </c>
      <c r="B688" s="31"/>
      <c r="C688" s="25"/>
      <c r="D688" s="6"/>
    </row>
    <row r="689" spans="1:4">
      <c r="A689" s="5">
        <f t="shared" si="10"/>
        <v>685</v>
      </c>
      <c r="B689" s="31"/>
      <c r="C689" s="25"/>
      <c r="D689" s="6"/>
    </row>
    <row r="690" spans="1:4">
      <c r="A690" s="5">
        <f t="shared" si="10"/>
        <v>686</v>
      </c>
      <c r="B690" s="31"/>
      <c r="C690" s="25"/>
      <c r="D690" s="6"/>
    </row>
    <row r="691" spans="1:4">
      <c r="A691" s="5">
        <f t="shared" si="10"/>
        <v>687</v>
      </c>
      <c r="B691" s="31"/>
      <c r="C691" s="25"/>
      <c r="D691" s="26"/>
    </row>
    <row r="692" spans="1:4">
      <c r="A692" s="5">
        <f t="shared" si="10"/>
        <v>688</v>
      </c>
      <c r="B692" s="31"/>
      <c r="C692" s="25"/>
      <c r="D692" s="26"/>
    </row>
    <row r="693" spans="1:4">
      <c r="A693" s="5">
        <f t="shared" si="10"/>
        <v>689</v>
      </c>
      <c r="B693" s="31"/>
      <c r="C693" s="25"/>
      <c r="D693" s="6"/>
    </row>
    <row r="694" spans="1:4">
      <c r="A694" s="5">
        <f t="shared" si="10"/>
        <v>690</v>
      </c>
      <c r="B694" s="31"/>
      <c r="C694" s="25"/>
      <c r="D694" s="26"/>
    </row>
    <row r="695" spans="1:4">
      <c r="A695" s="5">
        <f t="shared" si="10"/>
        <v>691</v>
      </c>
      <c r="B695" s="31"/>
      <c r="C695" s="25"/>
      <c r="D695" s="26"/>
    </row>
    <row r="696" spans="1:4">
      <c r="A696" s="5">
        <f t="shared" si="10"/>
        <v>692</v>
      </c>
      <c r="B696" s="31"/>
      <c r="C696" s="25"/>
      <c r="D696" s="26"/>
    </row>
    <row r="697" spans="1:4">
      <c r="A697" s="5">
        <f t="shared" si="10"/>
        <v>693</v>
      </c>
      <c r="B697" s="31"/>
      <c r="C697" s="25"/>
      <c r="D697" s="6"/>
    </row>
    <row r="698" spans="1:4">
      <c r="A698" s="5">
        <f t="shared" si="10"/>
        <v>694</v>
      </c>
      <c r="B698" s="31"/>
      <c r="C698" s="25"/>
      <c r="D698" s="6"/>
    </row>
    <row r="699" spans="1:4">
      <c r="A699" s="5">
        <f t="shared" si="10"/>
        <v>695</v>
      </c>
      <c r="B699" s="31"/>
      <c r="C699" s="25"/>
      <c r="D699" s="26"/>
    </row>
    <row r="700" spans="1:4">
      <c r="A700" s="5">
        <f t="shared" si="10"/>
        <v>696</v>
      </c>
      <c r="B700" s="31"/>
      <c r="C700" s="25"/>
      <c r="D700" s="26"/>
    </row>
    <row r="701" spans="1:4">
      <c r="A701" s="5">
        <f t="shared" si="10"/>
        <v>697</v>
      </c>
      <c r="B701" s="31"/>
      <c r="C701" s="25"/>
      <c r="D701" s="26"/>
    </row>
    <row r="702" spans="1:4">
      <c r="A702" s="5">
        <f t="shared" si="10"/>
        <v>698</v>
      </c>
      <c r="B702" s="31"/>
      <c r="C702" s="25"/>
      <c r="D702" s="26"/>
    </row>
    <row r="703" spans="1:4">
      <c r="A703" s="5">
        <f t="shared" si="10"/>
        <v>699</v>
      </c>
      <c r="B703" s="31"/>
      <c r="C703" s="25"/>
      <c r="D703" s="26"/>
    </row>
    <row r="704" spans="1:4">
      <c r="A704" s="5">
        <f t="shared" si="10"/>
        <v>700</v>
      </c>
      <c r="B704" s="31"/>
      <c r="C704" s="25"/>
      <c r="D704" s="26"/>
    </row>
    <row r="705" spans="1:4">
      <c r="A705" s="5">
        <f t="shared" si="10"/>
        <v>701</v>
      </c>
      <c r="B705" s="31"/>
      <c r="C705" s="25"/>
      <c r="D705" s="26"/>
    </row>
    <row r="706" spans="1:4">
      <c r="A706" s="5">
        <f t="shared" si="10"/>
        <v>702</v>
      </c>
      <c r="B706" s="31"/>
      <c r="C706" s="25"/>
      <c r="D706" s="26"/>
    </row>
    <row r="707" spans="1:4">
      <c r="A707" s="5">
        <f t="shared" si="10"/>
        <v>703</v>
      </c>
      <c r="B707" s="31"/>
      <c r="C707" s="25"/>
      <c r="D707" s="26"/>
    </row>
    <row r="708" spans="1:4">
      <c r="A708" s="5">
        <f t="shared" si="10"/>
        <v>704</v>
      </c>
      <c r="B708" s="31"/>
      <c r="C708" s="25"/>
      <c r="D708" s="26"/>
    </row>
    <row r="709" spans="1:4">
      <c r="A709" s="5">
        <f t="shared" si="10"/>
        <v>705</v>
      </c>
      <c r="B709" s="31"/>
      <c r="C709" s="25"/>
      <c r="D709" s="26"/>
    </row>
    <row r="710" spans="1:4">
      <c r="A710" s="5">
        <f t="shared" si="10"/>
        <v>706</v>
      </c>
      <c r="B710" s="31"/>
      <c r="C710" s="25"/>
      <c r="D710" s="6"/>
    </row>
    <row r="711" spans="1:4">
      <c r="A711" s="5">
        <f t="shared" ref="A711:A774" si="11">+A710+1</f>
        <v>707</v>
      </c>
      <c r="B711" s="31"/>
      <c r="C711" s="25"/>
      <c r="D711" s="26"/>
    </row>
    <row r="712" spans="1:4">
      <c r="A712" s="5">
        <f t="shared" si="11"/>
        <v>708</v>
      </c>
      <c r="B712" s="31"/>
      <c r="C712" s="25"/>
      <c r="D712" s="26"/>
    </row>
    <row r="713" spans="1:4">
      <c r="A713" s="5">
        <f t="shared" si="11"/>
        <v>709</v>
      </c>
      <c r="B713" s="31"/>
      <c r="C713" s="25"/>
      <c r="D713" s="26"/>
    </row>
    <row r="714" spans="1:4">
      <c r="A714" s="5">
        <f t="shared" si="11"/>
        <v>710</v>
      </c>
      <c r="B714" s="31"/>
      <c r="C714" s="25"/>
      <c r="D714" s="26"/>
    </row>
    <row r="715" spans="1:4">
      <c r="A715" s="5">
        <f t="shared" si="11"/>
        <v>711</v>
      </c>
      <c r="B715" s="31"/>
      <c r="C715" s="25"/>
      <c r="D715" s="26"/>
    </row>
    <row r="716" spans="1:4">
      <c r="A716" s="5">
        <f t="shared" si="11"/>
        <v>712</v>
      </c>
      <c r="B716" s="31"/>
      <c r="C716" s="25"/>
      <c r="D716" s="26"/>
    </row>
    <row r="717" spans="1:4">
      <c r="A717" s="5">
        <f t="shared" si="11"/>
        <v>713</v>
      </c>
      <c r="B717" s="31"/>
      <c r="C717" s="25"/>
      <c r="D717" s="26"/>
    </row>
    <row r="718" spans="1:4">
      <c r="A718" s="5">
        <f t="shared" si="11"/>
        <v>714</v>
      </c>
      <c r="B718" s="31"/>
      <c r="C718" s="25"/>
      <c r="D718" s="26"/>
    </row>
    <row r="719" spans="1:4">
      <c r="A719" s="5">
        <f t="shared" si="11"/>
        <v>715</v>
      </c>
      <c r="B719" s="31"/>
      <c r="C719" s="25"/>
      <c r="D719" s="26"/>
    </row>
    <row r="720" spans="1:4">
      <c r="A720" s="5">
        <f t="shared" si="11"/>
        <v>716</v>
      </c>
      <c r="B720" s="31"/>
      <c r="C720" s="25"/>
      <c r="D720" s="26"/>
    </row>
    <row r="721" spans="1:4">
      <c r="A721" s="5">
        <f t="shared" si="11"/>
        <v>717</v>
      </c>
      <c r="B721" s="31"/>
      <c r="C721" s="25"/>
      <c r="D721" s="26"/>
    </row>
    <row r="722" spans="1:4">
      <c r="A722" s="5">
        <f t="shared" si="11"/>
        <v>718</v>
      </c>
      <c r="B722" s="31"/>
      <c r="C722" s="25"/>
      <c r="D722" s="26"/>
    </row>
    <row r="723" spans="1:4">
      <c r="A723" s="5">
        <f t="shared" si="11"/>
        <v>719</v>
      </c>
      <c r="B723" s="31"/>
      <c r="C723" s="25"/>
      <c r="D723" s="26"/>
    </row>
    <row r="724" spans="1:4">
      <c r="A724" s="5">
        <f t="shared" si="11"/>
        <v>720</v>
      </c>
      <c r="B724" s="31"/>
      <c r="C724" s="25"/>
      <c r="D724" s="26"/>
    </row>
    <row r="725" spans="1:4">
      <c r="A725" s="5">
        <f t="shared" si="11"/>
        <v>721</v>
      </c>
      <c r="B725" s="31"/>
      <c r="C725" s="25"/>
      <c r="D725" s="26"/>
    </row>
    <row r="726" spans="1:4">
      <c r="A726" s="5">
        <f t="shared" si="11"/>
        <v>722</v>
      </c>
      <c r="B726" s="31"/>
      <c r="C726" s="25"/>
      <c r="D726" s="31"/>
    </row>
    <row r="727" spans="1:4">
      <c r="A727" s="5">
        <f t="shared" si="11"/>
        <v>723</v>
      </c>
      <c r="B727" s="31"/>
      <c r="C727" s="25"/>
      <c r="D727" s="31"/>
    </row>
    <row r="728" spans="1:4">
      <c r="A728" s="5">
        <f t="shared" si="11"/>
        <v>724</v>
      </c>
      <c r="B728" s="31"/>
      <c r="C728" s="25"/>
      <c r="D728" s="31"/>
    </row>
    <row r="729" spans="1:4">
      <c r="A729" s="5">
        <f t="shared" si="11"/>
        <v>725</v>
      </c>
      <c r="B729" s="31"/>
      <c r="C729" s="25"/>
      <c r="D729" s="31"/>
    </row>
    <row r="730" spans="1:4">
      <c r="A730" s="5">
        <f t="shared" si="11"/>
        <v>726</v>
      </c>
      <c r="B730" s="31"/>
      <c r="C730" s="25"/>
      <c r="D730" s="31"/>
    </row>
    <row r="731" spans="1:4">
      <c r="A731" s="5">
        <f t="shared" si="11"/>
        <v>727</v>
      </c>
      <c r="B731" s="31"/>
      <c r="C731" s="25"/>
      <c r="D731" s="31"/>
    </row>
    <row r="732" spans="1:4">
      <c r="A732" s="5">
        <f t="shared" si="11"/>
        <v>728</v>
      </c>
      <c r="B732" s="31"/>
      <c r="C732" s="25"/>
      <c r="D732" s="31"/>
    </row>
    <row r="733" spans="1:4">
      <c r="A733" s="5">
        <f t="shared" si="11"/>
        <v>729</v>
      </c>
      <c r="B733" s="31"/>
      <c r="C733" s="25"/>
      <c r="D733" s="31"/>
    </row>
    <row r="734" spans="1:4">
      <c r="A734" s="5">
        <f t="shared" si="11"/>
        <v>730</v>
      </c>
      <c r="B734" s="31"/>
      <c r="C734" s="25"/>
      <c r="D734" s="31"/>
    </row>
    <row r="735" spans="1:4">
      <c r="A735" s="5">
        <f t="shared" si="11"/>
        <v>731</v>
      </c>
      <c r="B735" s="31"/>
      <c r="C735" s="25"/>
      <c r="D735" s="31"/>
    </row>
    <row r="736" spans="1:4">
      <c r="A736" s="5">
        <f t="shared" si="11"/>
        <v>732</v>
      </c>
      <c r="B736" s="31"/>
      <c r="C736" s="25"/>
      <c r="D736" s="31"/>
    </row>
    <row r="737" spans="1:4">
      <c r="A737" s="5">
        <f t="shared" si="11"/>
        <v>733</v>
      </c>
      <c r="B737" s="31"/>
      <c r="C737" s="25"/>
      <c r="D737" s="31"/>
    </row>
    <row r="738" spans="1:4">
      <c r="A738" s="5">
        <f t="shared" si="11"/>
        <v>734</v>
      </c>
      <c r="B738" s="31"/>
      <c r="C738" s="25"/>
      <c r="D738" s="31"/>
    </row>
    <row r="739" spans="1:4">
      <c r="A739" s="5">
        <f t="shared" si="11"/>
        <v>735</v>
      </c>
      <c r="B739" s="31"/>
      <c r="C739" s="25"/>
      <c r="D739" s="26"/>
    </row>
    <row r="740" spans="1:4">
      <c r="A740" s="5">
        <f t="shared" si="11"/>
        <v>736</v>
      </c>
      <c r="B740" s="31"/>
      <c r="C740" s="25"/>
      <c r="D740" s="26"/>
    </row>
    <row r="741" spans="1:4">
      <c r="A741" s="5">
        <f t="shared" si="11"/>
        <v>737</v>
      </c>
      <c r="B741" s="31"/>
      <c r="C741" s="25"/>
      <c r="D741" s="26"/>
    </row>
    <row r="742" spans="1:4">
      <c r="A742" s="5">
        <f t="shared" si="11"/>
        <v>738</v>
      </c>
      <c r="B742" s="31"/>
      <c r="C742" s="25"/>
      <c r="D742" s="26"/>
    </row>
    <row r="743" spans="1:4">
      <c r="A743" s="5">
        <f t="shared" si="11"/>
        <v>739</v>
      </c>
      <c r="B743" s="31"/>
      <c r="C743" s="25"/>
      <c r="D743" s="26"/>
    </row>
    <row r="744" spans="1:4">
      <c r="A744" s="5">
        <f t="shared" si="11"/>
        <v>740</v>
      </c>
      <c r="B744" s="31"/>
      <c r="C744" s="25"/>
      <c r="D744" s="26"/>
    </row>
    <row r="745" spans="1:4">
      <c r="A745" s="5">
        <f t="shared" si="11"/>
        <v>741</v>
      </c>
      <c r="B745" s="31"/>
      <c r="C745" s="25"/>
      <c r="D745" s="26"/>
    </row>
    <row r="746" spans="1:4">
      <c r="A746" s="5">
        <f t="shared" si="11"/>
        <v>742</v>
      </c>
      <c r="B746" s="31"/>
      <c r="C746" s="25"/>
      <c r="D746" s="26"/>
    </row>
    <row r="747" spans="1:4">
      <c r="A747" s="5">
        <f t="shared" si="11"/>
        <v>743</v>
      </c>
      <c r="B747" s="31"/>
      <c r="C747" s="25"/>
      <c r="D747" s="26"/>
    </row>
    <row r="748" spans="1:4">
      <c r="A748" s="5">
        <f t="shared" si="11"/>
        <v>744</v>
      </c>
      <c r="B748" s="31"/>
      <c r="C748" s="25"/>
      <c r="D748" s="26"/>
    </row>
    <row r="749" spans="1:4">
      <c r="A749" s="5">
        <f t="shared" si="11"/>
        <v>745</v>
      </c>
      <c r="B749" s="31"/>
      <c r="C749" s="25"/>
      <c r="D749" s="6"/>
    </row>
    <row r="750" spans="1:4">
      <c r="A750" s="5">
        <f t="shared" si="11"/>
        <v>746</v>
      </c>
      <c r="B750" s="31"/>
      <c r="C750" s="25"/>
      <c r="D750" s="26"/>
    </row>
    <row r="751" spans="1:4">
      <c r="A751" s="5">
        <f t="shared" si="11"/>
        <v>747</v>
      </c>
      <c r="B751" s="31"/>
      <c r="C751" s="25"/>
      <c r="D751" s="26"/>
    </row>
    <row r="752" spans="1:4">
      <c r="A752" s="5">
        <f t="shared" si="11"/>
        <v>748</v>
      </c>
      <c r="B752" s="31"/>
      <c r="C752" s="25"/>
      <c r="D752" s="26"/>
    </row>
    <row r="753" spans="1:4">
      <c r="A753" s="5">
        <f t="shared" si="11"/>
        <v>749</v>
      </c>
      <c r="B753" s="31"/>
      <c r="C753" s="25"/>
      <c r="D753" s="26"/>
    </row>
    <row r="754" spans="1:4">
      <c r="A754" s="5">
        <f t="shared" si="11"/>
        <v>750</v>
      </c>
      <c r="B754" s="31"/>
      <c r="C754" s="25"/>
      <c r="D754" s="26"/>
    </row>
    <row r="755" spans="1:4">
      <c r="A755" s="5">
        <f t="shared" si="11"/>
        <v>751</v>
      </c>
      <c r="B755" s="31"/>
      <c r="C755" s="25"/>
      <c r="D755" s="26"/>
    </row>
    <row r="756" spans="1:4">
      <c r="A756" s="5">
        <f t="shared" si="11"/>
        <v>752</v>
      </c>
      <c r="B756" s="31"/>
      <c r="C756" s="25"/>
      <c r="D756" s="26"/>
    </row>
    <row r="757" spans="1:4">
      <c r="A757" s="5">
        <f t="shared" si="11"/>
        <v>753</v>
      </c>
      <c r="B757" s="31"/>
      <c r="C757" s="25"/>
      <c r="D757" s="26"/>
    </row>
    <row r="758" spans="1:4">
      <c r="A758" s="5">
        <f t="shared" si="11"/>
        <v>754</v>
      </c>
      <c r="B758" s="31"/>
      <c r="C758" s="25"/>
      <c r="D758" s="26"/>
    </row>
    <row r="759" spans="1:4">
      <c r="A759" s="5">
        <f t="shared" si="11"/>
        <v>755</v>
      </c>
      <c r="B759" s="31"/>
      <c r="C759" s="25"/>
      <c r="D759" s="6"/>
    </row>
    <row r="760" spans="1:4">
      <c r="A760" s="5">
        <f t="shared" si="11"/>
        <v>756</v>
      </c>
      <c r="B760" s="31"/>
      <c r="C760" s="25"/>
      <c r="D760" s="26"/>
    </row>
    <row r="761" spans="1:4">
      <c r="A761" s="5">
        <f t="shared" si="11"/>
        <v>757</v>
      </c>
      <c r="B761" s="31"/>
      <c r="C761" s="25"/>
      <c r="D761" s="26"/>
    </row>
    <row r="762" spans="1:4">
      <c r="A762" s="5">
        <f t="shared" si="11"/>
        <v>758</v>
      </c>
      <c r="B762" s="31"/>
      <c r="C762" s="25"/>
      <c r="D762" s="26"/>
    </row>
    <row r="763" spans="1:4">
      <c r="A763" s="5">
        <f t="shared" si="11"/>
        <v>759</v>
      </c>
      <c r="B763" s="31"/>
      <c r="C763" s="25"/>
      <c r="D763" s="26"/>
    </row>
    <row r="764" spans="1:4">
      <c r="A764" s="5">
        <f t="shared" si="11"/>
        <v>760</v>
      </c>
      <c r="B764" s="31"/>
      <c r="C764" s="25"/>
      <c r="D764" s="26"/>
    </row>
    <row r="765" spans="1:4">
      <c r="A765" s="5">
        <f t="shared" si="11"/>
        <v>761</v>
      </c>
      <c r="B765" s="31"/>
      <c r="C765" s="25"/>
      <c r="D765" s="26"/>
    </row>
    <row r="766" spans="1:4">
      <c r="A766" s="5">
        <f t="shared" si="11"/>
        <v>762</v>
      </c>
      <c r="B766" s="26"/>
      <c r="C766" s="25"/>
      <c r="D766" s="26"/>
    </row>
    <row r="767" spans="1:4">
      <c r="A767" s="5">
        <f t="shared" si="11"/>
        <v>763</v>
      </c>
      <c r="B767" s="26"/>
      <c r="C767" s="25"/>
      <c r="D767" s="26"/>
    </row>
    <row r="768" spans="1:4">
      <c r="A768" s="5">
        <f t="shared" si="11"/>
        <v>764</v>
      </c>
      <c r="B768" s="26"/>
      <c r="C768" s="25"/>
      <c r="D768" s="26"/>
    </row>
    <row r="769" spans="1:4">
      <c r="A769" s="5">
        <f t="shared" si="11"/>
        <v>765</v>
      </c>
      <c r="B769" s="26"/>
      <c r="C769" s="25"/>
      <c r="D769" s="26"/>
    </row>
    <row r="770" spans="1:4">
      <c r="A770" s="5">
        <f t="shared" si="11"/>
        <v>766</v>
      </c>
      <c r="B770" s="26"/>
      <c r="C770" s="25"/>
      <c r="D770" s="26"/>
    </row>
    <row r="771" spans="1:4">
      <c r="A771" s="5">
        <f t="shared" si="11"/>
        <v>767</v>
      </c>
      <c r="B771" s="26"/>
      <c r="C771" s="25"/>
      <c r="D771" s="26"/>
    </row>
    <row r="772" spans="1:4">
      <c r="A772" s="5">
        <f t="shared" si="11"/>
        <v>768</v>
      </c>
      <c r="B772" s="26"/>
      <c r="C772" s="25"/>
      <c r="D772" s="26"/>
    </row>
    <row r="773" spans="1:4">
      <c r="A773" s="5">
        <f t="shared" si="11"/>
        <v>769</v>
      </c>
      <c r="B773" s="26"/>
      <c r="C773" s="25"/>
      <c r="D773" s="26"/>
    </row>
    <row r="774" spans="1:4">
      <c r="A774" s="5">
        <f t="shared" si="11"/>
        <v>770</v>
      </c>
      <c r="B774" s="26"/>
      <c r="C774" s="25"/>
      <c r="D774" s="26"/>
    </row>
    <row r="775" spans="1:4">
      <c r="A775" s="5">
        <f t="shared" ref="A775:A815" si="12">+A774+1</f>
        <v>771</v>
      </c>
      <c r="B775" s="26"/>
      <c r="C775" s="25"/>
      <c r="D775" s="26"/>
    </row>
    <row r="776" spans="1:4">
      <c r="A776" s="5">
        <f t="shared" si="12"/>
        <v>772</v>
      </c>
      <c r="B776" s="26"/>
      <c r="C776" s="25"/>
      <c r="D776" s="26"/>
    </row>
    <row r="777" spans="1:4">
      <c r="A777" s="5">
        <f t="shared" si="12"/>
        <v>773</v>
      </c>
      <c r="B777" s="26"/>
      <c r="C777" s="25"/>
      <c r="D777" s="26"/>
    </row>
    <row r="778" spans="1:4">
      <c r="A778" s="5">
        <f t="shared" si="12"/>
        <v>774</v>
      </c>
      <c r="B778" s="26"/>
      <c r="C778" s="25"/>
      <c r="D778" s="26"/>
    </row>
    <row r="779" spans="1:4">
      <c r="A779" s="5">
        <f t="shared" si="12"/>
        <v>775</v>
      </c>
      <c r="B779" s="26"/>
      <c r="C779" s="25"/>
      <c r="D779" s="26"/>
    </row>
    <row r="780" spans="1:4">
      <c r="A780" s="5">
        <f t="shared" si="12"/>
        <v>776</v>
      </c>
      <c r="B780" s="26"/>
      <c r="C780" s="25"/>
      <c r="D780" s="26"/>
    </row>
    <row r="781" spans="1:4">
      <c r="A781" s="5">
        <f t="shared" si="12"/>
        <v>777</v>
      </c>
      <c r="B781" s="26"/>
      <c r="C781" s="25"/>
      <c r="D781" s="26"/>
    </row>
    <row r="782" spans="1:4">
      <c r="A782" s="5">
        <f t="shared" si="12"/>
        <v>778</v>
      </c>
      <c r="B782" s="26"/>
      <c r="C782" s="25"/>
      <c r="D782" s="26"/>
    </row>
    <row r="783" spans="1:4">
      <c r="A783" s="5">
        <f t="shared" si="12"/>
        <v>779</v>
      </c>
      <c r="B783" s="26"/>
      <c r="C783" s="25"/>
      <c r="D783" s="26"/>
    </row>
    <row r="784" spans="1:4">
      <c r="A784" s="5">
        <f t="shared" si="12"/>
        <v>780</v>
      </c>
      <c r="B784" s="26"/>
      <c r="C784" s="25"/>
      <c r="D784" s="26"/>
    </row>
    <row r="785" spans="1:4">
      <c r="A785" s="5">
        <f t="shared" si="12"/>
        <v>781</v>
      </c>
      <c r="B785" s="26"/>
      <c r="C785" s="25"/>
      <c r="D785" s="26"/>
    </row>
    <row r="786" spans="1:4">
      <c r="A786" s="5">
        <f t="shared" si="12"/>
        <v>782</v>
      </c>
      <c r="B786" s="26"/>
      <c r="C786" s="25"/>
      <c r="D786" s="26"/>
    </row>
    <row r="787" spans="1:4">
      <c r="A787" s="5">
        <f t="shared" si="12"/>
        <v>783</v>
      </c>
      <c r="B787" s="26"/>
      <c r="C787" s="25"/>
      <c r="D787" s="26"/>
    </row>
    <row r="788" spans="1:4">
      <c r="A788" s="5">
        <f t="shared" si="12"/>
        <v>784</v>
      </c>
      <c r="B788" s="26"/>
      <c r="C788" s="25"/>
      <c r="D788" s="26"/>
    </row>
    <row r="789" spans="1:4">
      <c r="A789" s="5">
        <f t="shared" si="12"/>
        <v>785</v>
      </c>
      <c r="B789" s="26"/>
      <c r="C789" s="25"/>
      <c r="D789" s="26"/>
    </row>
    <row r="790" spans="1:4">
      <c r="A790" s="5">
        <f t="shared" si="12"/>
        <v>786</v>
      </c>
      <c r="B790" s="26"/>
      <c r="C790" s="25"/>
      <c r="D790" s="26"/>
    </row>
    <row r="791" spans="1:4">
      <c r="A791" s="5">
        <f t="shared" si="12"/>
        <v>787</v>
      </c>
      <c r="B791" s="26"/>
      <c r="C791" s="25"/>
      <c r="D791" s="26"/>
    </row>
    <row r="792" spans="1:4">
      <c r="A792" s="5">
        <f t="shared" si="12"/>
        <v>788</v>
      </c>
      <c r="B792" s="26"/>
      <c r="C792" s="25"/>
      <c r="D792" s="26"/>
    </row>
    <row r="793" spans="1:4">
      <c r="A793" s="5">
        <f t="shared" si="12"/>
        <v>789</v>
      </c>
      <c r="B793" s="26"/>
      <c r="C793" s="25"/>
      <c r="D793" s="26"/>
    </row>
    <row r="794" spans="1:4">
      <c r="A794" s="5">
        <f t="shared" si="12"/>
        <v>790</v>
      </c>
      <c r="B794" s="26"/>
      <c r="C794" s="25"/>
      <c r="D794" s="26"/>
    </row>
    <row r="795" spans="1:4">
      <c r="A795" s="5">
        <f t="shared" si="12"/>
        <v>791</v>
      </c>
      <c r="B795" s="26"/>
      <c r="C795" s="25"/>
      <c r="D795" s="26"/>
    </row>
    <row r="796" spans="1:4">
      <c r="A796" s="5">
        <f t="shared" si="12"/>
        <v>792</v>
      </c>
      <c r="B796" s="26"/>
      <c r="C796" s="25"/>
      <c r="D796" s="26"/>
    </row>
    <row r="797" spans="1:4">
      <c r="A797" s="5">
        <f t="shared" si="12"/>
        <v>793</v>
      </c>
      <c r="B797" s="26"/>
      <c r="C797" s="25"/>
      <c r="D797" s="26"/>
    </row>
    <row r="798" spans="1:4">
      <c r="A798" s="5">
        <f t="shared" si="12"/>
        <v>794</v>
      </c>
      <c r="B798" s="26"/>
      <c r="C798" s="25"/>
      <c r="D798" s="26"/>
    </row>
    <row r="799" spans="1:4">
      <c r="A799" s="5">
        <f t="shared" si="12"/>
        <v>795</v>
      </c>
      <c r="B799" s="26"/>
      <c r="C799" s="25"/>
      <c r="D799" s="26"/>
    </row>
    <row r="800" spans="1:4">
      <c r="A800" s="5">
        <f t="shared" si="12"/>
        <v>796</v>
      </c>
      <c r="B800" s="26"/>
      <c r="C800" s="25"/>
      <c r="D800" s="26"/>
    </row>
    <row r="801" spans="1:4">
      <c r="A801" s="5">
        <f t="shared" si="12"/>
        <v>797</v>
      </c>
      <c r="B801" s="26"/>
      <c r="C801" s="25"/>
      <c r="D801" s="26"/>
    </row>
    <row r="802" spans="1:4">
      <c r="A802" s="5">
        <f t="shared" si="12"/>
        <v>798</v>
      </c>
      <c r="B802" s="26"/>
      <c r="C802" s="25"/>
      <c r="D802" s="26"/>
    </row>
    <row r="803" spans="1:4">
      <c r="A803" s="5">
        <f t="shared" si="12"/>
        <v>799</v>
      </c>
      <c r="B803" s="26"/>
      <c r="C803" s="25"/>
      <c r="D803" s="26"/>
    </row>
    <row r="804" spans="1:4">
      <c r="A804" s="5">
        <f t="shared" si="12"/>
        <v>800</v>
      </c>
      <c r="B804" s="26"/>
      <c r="C804" s="25"/>
      <c r="D804" s="26"/>
    </row>
    <row r="805" spans="1:4">
      <c r="A805" s="5">
        <f t="shared" si="12"/>
        <v>801</v>
      </c>
      <c r="B805" s="26"/>
      <c r="C805" s="25"/>
      <c r="D805" s="26"/>
    </row>
    <row r="806" spans="1:4">
      <c r="A806" s="5">
        <f t="shared" si="12"/>
        <v>802</v>
      </c>
      <c r="B806" s="26"/>
      <c r="C806" s="25"/>
      <c r="D806" s="26"/>
    </row>
    <row r="807" spans="1:4">
      <c r="A807" s="5">
        <f t="shared" si="12"/>
        <v>803</v>
      </c>
      <c r="B807" s="26"/>
      <c r="C807" s="25"/>
      <c r="D807" s="26"/>
    </row>
    <row r="808" spans="1:4">
      <c r="A808" s="5">
        <f t="shared" si="12"/>
        <v>804</v>
      </c>
      <c r="B808" s="26"/>
      <c r="C808" s="25"/>
      <c r="D808" s="26"/>
    </row>
    <row r="809" spans="1:4">
      <c r="A809" s="5">
        <f t="shared" si="12"/>
        <v>805</v>
      </c>
      <c r="B809" s="26"/>
      <c r="C809" s="25"/>
      <c r="D809" s="26"/>
    </row>
    <row r="810" spans="1:4">
      <c r="A810" s="5">
        <f t="shared" si="12"/>
        <v>806</v>
      </c>
      <c r="B810" s="26"/>
      <c r="C810" s="25"/>
      <c r="D810" s="26"/>
    </row>
    <row r="811" spans="1:4">
      <c r="A811" s="5">
        <f t="shared" si="12"/>
        <v>807</v>
      </c>
      <c r="B811" s="26"/>
      <c r="C811" s="25"/>
      <c r="D811" s="26"/>
    </row>
    <row r="812" spans="1:4">
      <c r="A812" s="5">
        <f t="shared" si="12"/>
        <v>808</v>
      </c>
      <c r="B812" s="26"/>
      <c r="C812" s="25"/>
      <c r="D812" s="26"/>
    </row>
    <row r="813" spans="1:4">
      <c r="A813" s="5">
        <f t="shared" si="12"/>
        <v>809</v>
      </c>
      <c r="B813" s="26"/>
      <c r="C813" s="25"/>
      <c r="D813" s="26"/>
    </row>
    <row r="814" spans="1:4">
      <c r="A814" s="5">
        <f t="shared" si="12"/>
        <v>810</v>
      </c>
      <c r="B814" s="26"/>
      <c r="C814" s="25"/>
      <c r="D814" s="26"/>
    </row>
    <row r="815" spans="1:4">
      <c r="A815" s="5">
        <f t="shared" si="12"/>
        <v>811</v>
      </c>
      <c r="B815" s="26"/>
      <c r="C815" s="25"/>
      <c r="D815" s="26"/>
    </row>
    <row r="816" spans="1:4">
      <c r="C816" s="110"/>
    </row>
  </sheetData>
  <mergeCells count="4">
    <mergeCell ref="C1:D1"/>
    <mergeCell ref="C2:D2"/>
    <mergeCell ref="C3:D3"/>
    <mergeCell ref="A1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5"/>
  <sheetViews>
    <sheetView showGridLines="0" workbookViewId="0">
      <selection activeCell="D24" sqref="D24"/>
    </sheetView>
  </sheetViews>
  <sheetFormatPr baseColWidth="10" defaultRowHeight="15"/>
  <cols>
    <col min="1" max="1" width="4.42578125" bestFit="1" customWidth="1"/>
    <col min="2" max="2" width="51.28515625" style="36" customWidth="1"/>
    <col min="3" max="3" width="28.7109375" style="116" customWidth="1"/>
    <col min="4" max="4" width="51" style="37" customWidth="1"/>
  </cols>
  <sheetData>
    <row r="1" spans="1:4" ht="36.75" customHeight="1">
      <c r="A1" s="377" t="s">
        <v>14</v>
      </c>
      <c r="B1" s="2" t="s">
        <v>15</v>
      </c>
      <c r="C1" s="375" t="s">
        <v>31</v>
      </c>
      <c r="D1" s="376"/>
    </row>
    <row r="2" spans="1:4">
      <c r="A2" s="378"/>
      <c r="B2" s="2" t="s">
        <v>16</v>
      </c>
      <c r="C2" s="375" t="s">
        <v>43</v>
      </c>
      <c r="D2" s="376"/>
    </row>
    <row r="3" spans="1:4">
      <c r="A3" s="378"/>
      <c r="B3" s="2" t="s">
        <v>17</v>
      </c>
      <c r="C3" s="375" t="s">
        <v>346</v>
      </c>
      <c r="D3" s="376"/>
    </row>
    <row r="4" spans="1:4">
      <c r="A4" s="379"/>
      <c r="B4" s="40" t="s">
        <v>18</v>
      </c>
      <c r="C4" s="112" t="s">
        <v>41</v>
      </c>
      <c r="D4" s="40" t="s">
        <v>12</v>
      </c>
    </row>
    <row r="5" spans="1:4">
      <c r="A5" s="5">
        <v>1</v>
      </c>
      <c r="B5" s="24"/>
      <c r="C5" s="113"/>
      <c r="D5" s="26"/>
    </row>
    <row r="6" spans="1:4">
      <c r="A6" s="5">
        <f>+A5+1</f>
        <v>2</v>
      </c>
      <c r="B6" s="24"/>
      <c r="C6" s="113"/>
      <c r="D6" s="26"/>
    </row>
    <row r="7" spans="1:4">
      <c r="A7" s="5">
        <f t="shared" ref="A7:A70" si="0">+A6+1</f>
        <v>3</v>
      </c>
      <c r="B7" s="24"/>
      <c r="C7" s="113"/>
      <c r="D7" s="26"/>
    </row>
    <row r="8" spans="1:4">
      <c r="A8" s="5">
        <f t="shared" si="0"/>
        <v>4</v>
      </c>
      <c r="B8" s="24"/>
      <c r="C8" s="113"/>
      <c r="D8" s="26"/>
    </row>
    <row r="9" spans="1:4">
      <c r="A9" s="5">
        <f t="shared" si="0"/>
        <v>5</v>
      </c>
      <c r="B9" s="24"/>
      <c r="C9" s="113"/>
      <c r="D9" s="26"/>
    </row>
    <row r="10" spans="1:4">
      <c r="A10" s="5">
        <f t="shared" si="0"/>
        <v>6</v>
      </c>
      <c r="B10" s="24"/>
      <c r="C10" s="113"/>
      <c r="D10" s="26"/>
    </row>
    <row r="11" spans="1:4">
      <c r="A11" s="5">
        <f t="shared" si="0"/>
        <v>7</v>
      </c>
      <c r="B11" s="24"/>
      <c r="C11" s="113"/>
      <c r="D11" s="26"/>
    </row>
    <row r="12" spans="1:4">
      <c r="A12" s="5">
        <f t="shared" si="0"/>
        <v>8</v>
      </c>
      <c r="B12" s="24"/>
      <c r="C12" s="113"/>
      <c r="D12" s="26"/>
    </row>
    <row r="13" spans="1:4">
      <c r="A13" s="5">
        <f t="shared" si="0"/>
        <v>9</v>
      </c>
      <c r="B13" s="24"/>
      <c r="C13" s="113"/>
      <c r="D13" s="26"/>
    </row>
    <row r="14" spans="1:4">
      <c r="A14" s="5">
        <f t="shared" si="0"/>
        <v>10</v>
      </c>
      <c r="B14" s="24"/>
      <c r="C14" s="113"/>
      <c r="D14" s="26"/>
    </row>
    <row r="15" spans="1:4">
      <c r="A15" s="5">
        <f t="shared" si="0"/>
        <v>11</v>
      </c>
      <c r="B15" s="24"/>
      <c r="C15" s="113"/>
      <c r="D15" s="26"/>
    </row>
    <row r="16" spans="1:4">
      <c r="A16" s="5">
        <f t="shared" si="0"/>
        <v>12</v>
      </c>
      <c r="B16" s="24"/>
      <c r="C16" s="113"/>
      <c r="D16" s="26"/>
    </row>
    <row r="17" spans="1:4">
      <c r="A17" s="5">
        <f t="shared" si="0"/>
        <v>13</v>
      </c>
      <c r="B17" s="24"/>
      <c r="C17" s="113"/>
      <c r="D17" s="26"/>
    </row>
    <row r="18" spans="1:4">
      <c r="A18" s="5">
        <f t="shared" si="0"/>
        <v>14</v>
      </c>
      <c r="B18" s="24"/>
      <c r="C18" s="113"/>
      <c r="D18" s="26"/>
    </row>
    <row r="19" spans="1:4">
      <c r="A19" s="5">
        <f t="shared" si="0"/>
        <v>15</v>
      </c>
      <c r="B19" s="24"/>
      <c r="C19" s="113"/>
      <c r="D19" s="26"/>
    </row>
    <row r="20" spans="1:4">
      <c r="A20" s="5">
        <f t="shared" si="0"/>
        <v>16</v>
      </c>
      <c r="B20" s="24"/>
      <c r="C20" s="113"/>
      <c r="D20" s="26"/>
    </row>
    <row r="21" spans="1:4">
      <c r="A21" s="5">
        <f t="shared" si="0"/>
        <v>17</v>
      </c>
      <c r="B21" s="30"/>
      <c r="C21" s="114"/>
      <c r="D21" s="31"/>
    </row>
    <row r="22" spans="1:4">
      <c r="A22" s="5">
        <f t="shared" si="0"/>
        <v>18</v>
      </c>
      <c r="B22" s="24"/>
      <c r="C22" s="113"/>
      <c r="D22" s="26"/>
    </row>
    <row r="23" spans="1:4">
      <c r="A23" s="5">
        <f t="shared" si="0"/>
        <v>19</v>
      </c>
      <c r="B23" s="24"/>
      <c r="C23" s="113"/>
      <c r="D23" s="26"/>
    </row>
    <row r="24" spans="1:4">
      <c r="A24" s="5">
        <f t="shared" si="0"/>
        <v>20</v>
      </c>
      <c r="B24" s="24"/>
      <c r="C24" s="113"/>
      <c r="D24" s="26"/>
    </row>
    <row r="25" spans="1:4">
      <c r="A25" s="5">
        <f t="shared" si="0"/>
        <v>21</v>
      </c>
      <c r="B25" s="24"/>
      <c r="C25" s="113"/>
      <c r="D25" s="26"/>
    </row>
    <row r="26" spans="1:4">
      <c r="A26" s="5">
        <f t="shared" si="0"/>
        <v>22</v>
      </c>
      <c r="B26" s="24"/>
      <c r="C26" s="113"/>
      <c r="D26" s="26"/>
    </row>
    <row r="27" spans="1:4">
      <c r="A27" s="5">
        <f t="shared" si="0"/>
        <v>23</v>
      </c>
      <c r="B27" s="24"/>
      <c r="C27" s="113"/>
      <c r="D27" s="26"/>
    </row>
    <row r="28" spans="1:4">
      <c r="A28" s="5">
        <f t="shared" si="0"/>
        <v>24</v>
      </c>
      <c r="B28" s="24"/>
      <c r="C28" s="113"/>
      <c r="D28" s="26"/>
    </row>
    <row r="29" spans="1:4">
      <c r="A29" s="5">
        <f t="shared" si="0"/>
        <v>25</v>
      </c>
      <c r="B29" s="24"/>
      <c r="C29" s="113"/>
      <c r="D29" s="26"/>
    </row>
    <row r="30" spans="1:4">
      <c r="A30" s="5">
        <f t="shared" si="0"/>
        <v>26</v>
      </c>
      <c r="B30" s="24"/>
      <c r="C30" s="113"/>
      <c r="D30" s="26"/>
    </row>
    <row r="31" spans="1:4">
      <c r="A31" s="5">
        <f t="shared" si="0"/>
        <v>27</v>
      </c>
      <c r="B31" s="24"/>
      <c r="C31" s="113"/>
      <c r="D31" s="26"/>
    </row>
    <row r="32" spans="1:4">
      <c r="A32" s="5">
        <f t="shared" si="0"/>
        <v>28</v>
      </c>
      <c r="B32" s="24"/>
      <c r="C32" s="113"/>
      <c r="D32" s="26"/>
    </row>
    <row r="33" spans="1:4">
      <c r="A33" s="5">
        <f t="shared" si="0"/>
        <v>29</v>
      </c>
      <c r="B33" s="24"/>
      <c r="C33" s="113"/>
      <c r="D33" s="26"/>
    </row>
    <row r="34" spans="1:4">
      <c r="A34" s="5">
        <f t="shared" si="0"/>
        <v>30</v>
      </c>
      <c r="B34" s="24"/>
      <c r="C34" s="113"/>
      <c r="D34" s="26"/>
    </row>
    <row r="35" spans="1:4">
      <c r="A35" s="5">
        <f t="shared" si="0"/>
        <v>31</v>
      </c>
      <c r="B35" s="24"/>
      <c r="C35" s="113"/>
      <c r="D35" s="26"/>
    </row>
    <row r="36" spans="1:4">
      <c r="A36" s="5">
        <f t="shared" si="0"/>
        <v>32</v>
      </c>
      <c r="B36" s="24"/>
      <c r="C36" s="113"/>
      <c r="D36" s="31"/>
    </row>
    <row r="37" spans="1:4">
      <c r="A37" s="5">
        <f t="shared" si="0"/>
        <v>33</v>
      </c>
      <c r="B37" s="24"/>
      <c r="C37" s="113"/>
      <c r="D37" s="31"/>
    </row>
    <row r="38" spans="1:4">
      <c r="A38" s="5">
        <f t="shared" si="0"/>
        <v>34</v>
      </c>
      <c r="B38" s="24"/>
      <c r="C38" s="113"/>
      <c r="D38" s="26"/>
    </row>
    <row r="39" spans="1:4">
      <c r="A39" s="5">
        <f t="shared" si="0"/>
        <v>35</v>
      </c>
      <c r="B39" s="24"/>
      <c r="C39" s="113"/>
      <c r="D39" s="26"/>
    </row>
    <row r="40" spans="1:4">
      <c r="A40" s="5">
        <f t="shared" si="0"/>
        <v>36</v>
      </c>
      <c r="B40" s="24"/>
      <c r="C40" s="113"/>
      <c r="D40" s="26"/>
    </row>
    <row r="41" spans="1:4">
      <c r="A41" s="5">
        <f t="shared" si="0"/>
        <v>37</v>
      </c>
      <c r="B41" s="24"/>
      <c r="C41" s="113"/>
      <c r="D41" s="6"/>
    </row>
    <row r="42" spans="1:4">
      <c r="A42" s="5">
        <f t="shared" si="0"/>
        <v>38</v>
      </c>
      <c r="B42" s="30"/>
      <c r="C42" s="114"/>
      <c r="D42" s="31"/>
    </row>
    <row r="43" spans="1:4">
      <c r="A43" s="5">
        <f t="shared" si="0"/>
        <v>39</v>
      </c>
      <c r="B43" s="24"/>
      <c r="C43" s="113"/>
      <c r="D43" s="26"/>
    </row>
    <row r="44" spans="1:4">
      <c r="A44" s="5">
        <f t="shared" si="0"/>
        <v>40</v>
      </c>
      <c r="B44" s="24"/>
      <c r="C44" s="113"/>
      <c r="D44" s="31"/>
    </row>
    <row r="45" spans="1:4">
      <c r="A45" s="5">
        <f t="shared" si="0"/>
        <v>41</v>
      </c>
      <c r="B45" s="24"/>
      <c r="C45" s="113"/>
      <c r="D45" s="31"/>
    </row>
    <row r="46" spans="1:4">
      <c r="A46" s="5">
        <f t="shared" si="0"/>
        <v>42</v>
      </c>
      <c r="B46" s="24"/>
      <c r="C46" s="113"/>
      <c r="D46" s="31"/>
    </row>
    <row r="47" spans="1:4">
      <c r="A47" s="5">
        <f t="shared" si="0"/>
        <v>43</v>
      </c>
      <c r="B47" s="24"/>
      <c r="C47" s="113"/>
      <c r="D47" s="31"/>
    </row>
    <row r="48" spans="1:4">
      <c r="A48" s="5">
        <f t="shared" si="0"/>
        <v>44</v>
      </c>
      <c r="B48" s="24"/>
      <c r="C48" s="113"/>
      <c r="D48" s="31"/>
    </row>
    <row r="49" spans="1:4">
      <c r="A49" s="5">
        <f t="shared" si="0"/>
        <v>45</v>
      </c>
      <c r="B49" s="24"/>
      <c r="C49" s="113"/>
      <c r="D49" s="26"/>
    </row>
    <row r="50" spans="1:4">
      <c r="A50" s="5">
        <f t="shared" si="0"/>
        <v>46</v>
      </c>
      <c r="B50" s="24"/>
      <c r="C50" s="113"/>
      <c r="D50" s="26"/>
    </row>
    <row r="51" spans="1:4">
      <c r="A51" s="5">
        <f t="shared" si="0"/>
        <v>47</v>
      </c>
      <c r="B51" s="24"/>
      <c r="C51" s="113"/>
      <c r="D51" s="26"/>
    </row>
    <row r="52" spans="1:4">
      <c r="A52" s="5">
        <f t="shared" si="0"/>
        <v>48</v>
      </c>
      <c r="B52" s="24"/>
      <c r="C52" s="113"/>
      <c r="D52" s="26"/>
    </row>
    <row r="53" spans="1:4">
      <c r="A53" s="5">
        <f t="shared" si="0"/>
        <v>49</v>
      </c>
      <c r="B53" s="24"/>
      <c r="C53" s="113"/>
      <c r="D53" s="26"/>
    </row>
    <row r="54" spans="1:4">
      <c r="A54" s="5">
        <f t="shared" si="0"/>
        <v>50</v>
      </c>
      <c r="B54" s="24"/>
      <c r="C54" s="113"/>
      <c r="D54" s="26"/>
    </row>
    <row r="55" spans="1:4">
      <c r="A55" s="5">
        <f t="shared" si="0"/>
        <v>51</v>
      </c>
      <c r="B55" s="24"/>
      <c r="C55" s="113"/>
      <c r="D55" s="26"/>
    </row>
    <row r="56" spans="1:4">
      <c r="A56" s="5">
        <f t="shared" si="0"/>
        <v>52</v>
      </c>
      <c r="B56" s="24"/>
      <c r="C56" s="113"/>
      <c r="D56" s="26"/>
    </row>
    <row r="57" spans="1:4">
      <c r="A57" s="5">
        <f t="shared" si="0"/>
        <v>53</v>
      </c>
      <c r="B57" s="30"/>
      <c r="C57" s="114"/>
      <c r="D57" s="31"/>
    </row>
    <row r="58" spans="1:4">
      <c r="A58" s="5">
        <f t="shared" si="0"/>
        <v>54</v>
      </c>
      <c r="B58" s="24"/>
      <c r="C58" s="113"/>
      <c r="D58" s="26"/>
    </row>
    <row r="59" spans="1:4">
      <c r="A59" s="5">
        <f t="shared" si="0"/>
        <v>55</v>
      </c>
      <c r="B59" s="24"/>
      <c r="C59" s="113"/>
      <c r="D59" s="26"/>
    </row>
    <row r="60" spans="1:4">
      <c r="A60" s="5">
        <f t="shared" si="0"/>
        <v>56</v>
      </c>
      <c r="B60" s="24"/>
      <c r="C60" s="113"/>
      <c r="D60" s="26"/>
    </row>
    <row r="61" spans="1:4">
      <c r="A61" s="5">
        <f t="shared" si="0"/>
        <v>57</v>
      </c>
      <c r="B61" s="24"/>
      <c r="C61" s="113"/>
      <c r="D61" s="26"/>
    </row>
    <row r="62" spans="1:4">
      <c r="A62" s="5">
        <f t="shared" si="0"/>
        <v>58</v>
      </c>
      <c r="B62" s="24"/>
      <c r="C62" s="113"/>
      <c r="D62" s="26"/>
    </row>
    <row r="63" spans="1:4">
      <c r="A63" s="5">
        <f t="shared" si="0"/>
        <v>59</v>
      </c>
      <c r="B63" s="24"/>
      <c r="C63" s="113"/>
      <c r="D63" s="26"/>
    </row>
    <row r="64" spans="1:4">
      <c r="A64" s="5">
        <f t="shared" si="0"/>
        <v>60</v>
      </c>
      <c r="B64" s="24"/>
      <c r="C64" s="113"/>
      <c r="D64" s="26"/>
    </row>
    <row r="65" spans="1:4">
      <c r="A65" s="5">
        <f t="shared" si="0"/>
        <v>61</v>
      </c>
      <c r="B65" s="24"/>
      <c r="C65" s="113"/>
      <c r="D65" s="26"/>
    </row>
    <row r="66" spans="1:4">
      <c r="A66" s="5">
        <f t="shared" si="0"/>
        <v>62</v>
      </c>
      <c r="B66" s="24"/>
      <c r="C66" s="113"/>
      <c r="D66" s="26"/>
    </row>
    <row r="67" spans="1:4">
      <c r="A67" s="5">
        <f t="shared" si="0"/>
        <v>63</v>
      </c>
      <c r="B67" s="24"/>
      <c r="C67" s="113"/>
      <c r="D67" s="26"/>
    </row>
    <row r="68" spans="1:4">
      <c r="A68" s="5">
        <f t="shared" si="0"/>
        <v>64</v>
      </c>
      <c r="B68" s="24"/>
      <c r="C68" s="113"/>
      <c r="D68" s="6"/>
    </row>
    <row r="69" spans="1:4">
      <c r="A69" s="5">
        <f t="shared" si="0"/>
        <v>65</v>
      </c>
      <c r="B69" s="24"/>
      <c r="C69" s="113"/>
      <c r="D69" s="26"/>
    </row>
    <row r="70" spans="1:4">
      <c r="A70" s="5">
        <f t="shared" si="0"/>
        <v>66</v>
      </c>
      <c r="B70" s="24"/>
      <c r="C70" s="113"/>
      <c r="D70" s="26"/>
    </row>
    <row r="71" spans="1:4">
      <c r="A71" s="5">
        <f t="shared" ref="A71:A134" si="1">+A70+1</f>
        <v>67</v>
      </c>
      <c r="B71" s="24"/>
      <c r="C71" s="113"/>
      <c r="D71" s="31"/>
    </row>
    <row r="72" spans="1:4">
      <c r="A72" s="5">
        <f t="shared" si="1"/>
        <v>68</v>
      </c>
      <c r="B72" s="24"/>
      <c r="C72" s="113"/>
      <c r="D72" s="31"/>
    </row>
    <row r="73" spans="1:4">
      <c r="A73" s="5">
        <f t="shared" si="1"/>
        <v>69</v>
      </c>
      <c r="B73" s="24"/>
      <c r="C73" s="113"/>
      <c r="D73" s="26"/>
    </row>
    <row r="74" spans="1:4">
      <c r="A74" s="5">
        <f t="shared" si="1"/>
        <v>70</v>
      </c>
      <c r="B74" s="24"/>
      <c r="C74" s="113"/>
      <c r="D74" s="26"/>
    </row>
    <row r="75" spans="1:4">
      <c r="A75" s="5">
        <f t="shared" si="1"/>
        <v>71</v>
      </c>
      <c r="B75" s="24"/>
      <c r="C75" s="113"/>
      <c r="D75" s="26"/>
    </row>
    <row r="76" spans="1:4">
      <c r="A76" s="5">
        <f t="shared" si="1"/>
        <v>72</v>
      </c>
      <c r="B76" s="24"/>
      <c r="C76" s="113"/>
      <c r="D76" s="26"/>
    </row>
    <row r="77" spans="1:4">
      <c r="A77" s="5">
        <f t="shared" si="1"/>
        <v>73</v>
      </c>
      <c r="B77" s="24"/>
      <c r="C77" s="113"/>
      <c r="D77" s="26"/>
    </row>
    <row r="78" spans="1:4">
      <c r="A78" s="5">
        <f t="shared" si="1"/>
        <v>74</v>
      </c>
      <c r="B78" s="24"/>
      <c r="C78" s="113"/>
      <c r="D78" s="26"/>
    </row>
    <row r="79" spans="1:4">
      <c r="A79" s="5">
        <f t="shared" si="1"/>
        <v>75</v>
      </c>
      <c r="B79" s="24"/>
      <c r="C79" s="113"/>
      <c r="D79" s="26"/>
    </row>
    <row r="80" spans="1:4">
      <c r="A80" s="5">
        <f t="shared" si="1"/>
        <v>76</v>
      </c>
      <c r="B80" s="24"/>
      <c r="C80" s="113"/>
      <c r="D80" s="26"/>
    </row>
    <row r="81" spans="1:4">
      <c r="A81" s="5">
        <f t="shared" si="1"/>
        <v>77</v>
      </c>
      <c r="B81" s="24"/>
      <c r="C81" s="113"/>
      <c r="D81" s="26"/>
    </row>
    <row r="82" spans="1:4">
      <c r="A82" s="5">
        <f t="shared" si="1"/>
        <v>78</v>
      </c>
      <c r="B82" s="24"/>
      <c r="C82" s="113"/>
      <c r="D82" s="26"/>
    </row>
    <row r="83" spans="1:4">
      <c r="A83" s="5">
        <f t="shared" si="1"/>
        <v>79</v>
      </c>
      <c r="B83" s="30"/>
      <c r="C83" s="114"/>
      <c r="D83" s="31"/>
    </row>
    <row r="84" spans="1:4">
      <c r="A84" s="5">
        <f t="shared" si="1"/>
        <v>80</v>
      </c>
      <c r="B84" s="24"/>
      <c r="C84" s="113"/>
      <c r="D84" s="26"/>
    </row>
    <row r="85" spans="1:4">
      <c r="A85" s="5">
        <f t="shared" si="1"/>
        <v>81</v>
      </c>
      <c r="B85" s="24"/>
      <c r="C85" s="113"/>
      <c r="D85" s="6"/>
    </row>
    <row r="86" spans="1:4">
      <c r="A86" s="5">
        <f t="shared" si="1"/>
        <v>82</v>
      </c>
      <c r="B86" s="24"/>
      <c r="C86" s="113"/>
      <c r="D86" s="26"/>
    </row>
    <row r="87" spans="1:4">
      <c r="A87" s="5">
        <f t="shared" si="1"/>
        <v>83</v>
      </c>
      <c r="B87" s="24"/>
      <c r="C87" s="113"/>
      <c r="D87" s="26"/>
    </row>
    <row r="88" spans="1:4">
      <c r="A88" s="5">
        <f t="shared" si="1"/>
        <v>84</v>
      </c>
      <c r="B88" s="24"/>
      <c r="C88" s="113"/>
      <c r="D88" s="6"/>
    </row>
    <row r="89" spans="1:4">
      <c r="A89" s="5">
        <f t="shared" si="1"/>
        <v>85</v>
      </c>
      <c r="B89" s="24"/>
      <c r="C89" s="113"/>
      <c r="D89" s="26"/>
    </row>
    <row r="90" spans="1:4">
      <c r="A90" s="5">
        <f t="shared" si="1"/>
        <v>86</v>
      </c>
      <c r="B90" s="24"/>
      <c r="C90" s="113"/>
      <c r="D90" s="26"/>
    </row>
    <row r="91" spans="1:4">
      <c r="A91" s="5">
        <f t="shared" si="1"/>
        <v>87</v>
      </c>
      <c r="B91" s="24"/>
      <c r="C91" s="113"/>
      <c r="D91" s="26"/>
    </row>
    <row r="92" spans="1:4">
      <c r="A92" s="5">
        <f t="shared" si="1"/>
        <v>88</v>
      </c>
      <c r="B92" s="24"/>
      <c r="C92" s="113"/>
      <c r="D92" s="26"/>
    </row>
    <row r="93" spans="1:4">
      <c r="A93" s="5">
        <f t="shared" si="1"/>
        <v>89</v>
      </c>
      <c r="B93" s="24"/>
      <c r="C93" s="113"/>
      <c r="D93" s="26"/>
    </row>
    <row r="94" spans="1:4">
      <c r="A94" s="5">
        <f t="shared" si="1"/>
        <v>90</v>
      </c>
      <c r="B94" s="24"/>
      <c r="C94" s="113"/>
      <c r="D94" s="26"/>
    </row>
    <row r="95" spans="1:4">
      <c r="A95" s="5">
        <f t="shared" si="1"/>
        <v>91</v>
      </c>
      <c r="B95" s="24"/>
      <c r="C95" s="113"/>
      <c r="D95" s="26"/>
    </row>
    <row r="96" spans="1:4">
      <c r="A96" s="5">
        <f t="shared" si="1"/>
        <v>92</v>
      </c>
      <c r="B96" s="24"/>
      <c r="C96" s="113"/>
      <c r="D96" s="26"/>
    </row>
    <row r="97" spans="1:4">
      <c r="A97" s="5">
        <f t="shared" si="1"/>
        <v>93</v>
      </c>
      <c r="B97" s="24"/>
      <c r="C97" s="113"/>
      <c r="D97" s="26"/>
    </row>
    <row r="98" spans="1:4">
      <c r="A98" s="5">
        <f t="shared" si="1"/>
        <v>94</v>
      </c>
      <c r="B98" s="24"/>
      <c r="C98" s="113"/>
      <c r="D98" s="26"/>
    </row>
    <row r="99" spans="1:4">
      <c r="A99" s="5">
        <f t="shared" si="1"/>
        <v>95</v>
      </c>
      <c r="B99" s="24"/>
      <c r="C99" s="113"/>
      <c r="D99" s="26"/>
    </row>
    <row r="100" spans="1:4">
      <c r="A100" s="5">
        <f t="shared" si="1"/>
        <v>96</v>
      </c>
      <c r="B100" s="24"/>
      <c r="C100" s="113"/>
      <c r="D100" s="26"/>
    </row>
    <row r="101" spans="1:4">
      <c r="A101" s="5">
        <f t="shared" si="1"/>
        <v>97</v>
      </c>
      <c r="B101" s="24"/>
      <c r="C101" s="113"/>
      <c r="D101" s="26"/>
    </row>
    <row r="102" spans="1:4">
      <c r="A102" s="5">
        <f t="shared" si="1"/>
        <v>98</v>
      </c>
      <c r="B102" s="24"/>
      <c r="C102" s="113"/>
      <c r="D102" s="26"/>
    </row>
    <row r="103" spans="1:4">
      <c r="A103" s="5">
        <f t="shared" si="1"/>
        <v>99</v>
      </c>
      <c r="B103" s="24"/>
      <c r="C103" s="113"/>
      <c r="D103" s="26"/>
    </row>
    <row r="104" spans="1:4">
      <c r="A104" s="5">
        <f t="shared" si="1"/>
        <v>100</v>
      </c>
      <c r="B104" s="24"/>
      <c r="C104" s="113"/>
      <c r="D104" s="26"/>
    </row>
    <row r="105" spans="1:4">
      <c r="A105" s="5">
        <f t="shared" si="1"/>
        <v>101</v>
      </c>
      <c r="B105" s="24"/>
      <c r="C105" s="113"/>
      <c r="D105" s="26"/>
    </row>
    <row r="106" spans="1:4">
      <c r="A106" s="5">
        <f t="shared" si="1"/>
        <v>102</v>
      </c>
      <c r="B106" s="24"/>
      <c r="C106" s="113"/>
      <c r="D106" s="26"/>
    </row>
    <row r="107" spans="1:4">
      <c r="A107" s="5">
        <f t="shared" si="1"/>
        <v>103</v>
      </c>
      <c r="B107" s="24"/>
      <c r="C107" s="113"/>
      <c r="D107" s="26"/>
    </row>
    <row r="108" spans="1:4">
      <c r="A108" s="5">
        <f t="shared" si="1"/>
        <v>104</v>
      </c>
      <c r="B108" s="24"/>
      <c r="C108" s="113"/>
      <c r="D108" s="26"/>
    </row>
    <row r="109" spans="1:4">
      <c r="A109" s="5">
        <f t="shared" si="1"/>
        <v>105</v>
      </c>
      <c r="B109" s="24"/>
      <c r="C109" s="113"/>
      <c r="D109" s="26"/>
    </row>
    <row r="110" spans="1:4">
      <c r="A110" s="5">
        <f t="shared" si="1"/>
        <v>106</v>
      </c>
      <c r="B110" s="24"/>
      <c r="C110" s="113"/>
      <c r="D110" s="26"/>
    </row>
    <row r="111" spans="1:4">
      <c r="A111" s="5">
        <f t="shared" si="1"/>
        <v>107</v>
      </c>
      <c r="B111" s="24"/>
      <c r="C111" s="113"/>
      <c r="D111" s="26"/>
    </row>
    <row r="112" spans="1:4">
      <c r="A112" s="5">
        <f t="shared" si="1"/>
        <v>108</v>
      </c>
      <c r="B112" s="24"/>
      <c r="C112" s="113"/>
      <c r="D112" s="26"/>
    </row>
    <row r="113" spans="1:4">
      <c r="A113" s="5">
        <f t="shared" si="1"/>
        <v>109</v>
      </c>
      <c r="B113" s="24"/>
      <c r="C113" s="113"/>
      <c r="D113" s="31"/>
    </row>
    <row r="114" spans="1:4">
      <c r="A114" s="5">
        <f t="shared" si="1"/>
        <v>110</v>
      </c>
      <c r="B114" s="24"/>
      <c r="C114" s="113"/>
      <c r="D114" s="31"/>
    </row>
    <row r="115" spans="1:4">
      <c r="A115" s="5">
        <f t="shared" si="1"/>
        <v>111</v>
      </c>
      <c r="B115" s="24"/>
      <c r="C115" s="113"/>
      <c r="D115" s="31"/>
    </row>
    <row r="116" spans="1:4">
      <c r="A116" s="5">
        <f t="shared" si="1"/>
        <v>112</v>
      </c>
      <c r="B116" s="24"/>
      <c r="C116" s="113"/>
      <c r="D116" s="26"/>
    </row>
    <row r="117" spans="1:4">
      <c r="A117" s="5">
        <f t="shared" si="1"/>
        <v>113</v>
      </c>
      <c r="B117" s="24"/>
      <c r="C117" s="113"/>
      <c r="D117" s="26"/>
    </row>
    <row r="118" spans="1:4">
      <c r="A118" s="5">
        <f t="shared" si="1"/>
        <v>114</v>
      </c>
      <c r="B118" s="24"/>
      <c r="C118" s="113"/>
      <c r="D118" s="26"/>
    </row>
    <row r="119" spans="1:4">
      <c r="A119" s="5">
        <f t="shared" si="1"/>
        <v>115</v>
      </c>
      <c r="B119" s="24"/>
      <c r="C119" s="113"/>
      <c r="D119" s="26"/>
    </row>
    <row r="120" spans="1:4">
      <c r="A120" s="5">
        <f t="shared" si="1"/>
        <v>116</v>
      </c>
      <c r="B120" s="24"/>
      <c r="C120" s="113"/>
      <c r="D120" s="26"/>
    </row>
    <row r="121" spans="1:4">
      <c r="A121" s="5">
        <f t="shared" si="1"/>
        <v>117</v>
      </c>
      <c r="B121" s="24"/>
      <c r="C121" s="113"/>
      <c r="D121" s="26"/>
    </row>
    <row r="122" spans="1:4">
      <c r="A122" s="5">
        <f t="shared" si="1"/>
        <v>118</v>
      </c>
      <c r="B122" s="30"/>
      <c r="C122" s="114"/>
      <c r="D122" s="31"/>
    </row>
    <row r="123" spans="1:4">
      <c r="A123" s="5">
        <f t="shared" si="1"/>
        <v>119</v>
      </c>
      <c r="B123" s="24"/>
      <c r="C123" s="113"/>
      <c r="D123" s="26"/>
    </row>
    <row r="124" spans="1:4">
      <c r="A124" s="5">
        <f t="shared" si="1"/>
        <v>120</v>
      </c>
      <c r="B124" s="24"/>
      <c r="C124" s="113"/>
      <c r="D124" s="26"/>
    </row>
    <row r="125" spans="1:4">
      <c r="A125" s="5">
        <f t="shared" si="1"/>
        <v>121</v>
      </c>
      <c r="B125" s="24"/>
      <c r="C125" s="113"/>
      <c r="D125" s="26"/>
    </row>
    <row r="126" spans="1:4">
      <c r="A126" s="5">
        <f t="shared" si="1"/>
        <v>122</v>
      </c>
      <c r="B126" s="24"/>
      <c r="C126" s="113"/>
      <c r="D126" s="26"/>
    </row>
    <row r="127" spans="1:4">
      <c r="A127" s="5">
        <f t="shared" si="1"/>
        <v>123</v>
      </c>
      <c r="B127" s="24"/>
      <c r="C127" s="113"/>
      <c r="D127" s="26"/>
    </row>
    <row r="128" spans="1:4">
      <c r="A128" s="5">
        <f t="shared" si="1"/>
        <v>124</v>
      </c>
      <c r="B128" s="24"/>
      <c r="C128" s="113"/>
      <c r="D128" s="26"/>
    </row>
    <row r="129" spans="1:4">
      <c r="A129" s="5">
        <f t="shared" si="1"/>
        <v>125</v>
      </c>
      <c r="B129" s="24"/>
      <c r="C129" s="113"/>
      <c r="D129" s="26"/>
    </row>
    <row r="130" spans="1:4">
      <c r="A130" s="5">
        <f t="shared" si="1"/>
        <v>126</v>
      </c>
      <c r="B130" s="24"/>
      <c r="C130" s="113"/>
      <c r="D130" s="26"/>
    </row>
    <row r="131" spans="1:4">
      <c r="A131" s="5">
        <f t="shared" si="1"/>
        <v>127</v>
      </c>
      <c r="B131" s="24"/>
      <c r="C131" s="113"/>
      <c r="D131" s="26"/>
    </row>
    <row r="132" spans="1:4">
      <c r="A132" s="5">
        <f t="shared" si="1"/>
        <v>128</v>
      </c>
      <c r="B132" s="24"/>
      <c r="C132" s="113"/>
      <c r="D132" s="26"/>
    </row>
    <row r="133" spans="1:4">
      <c r="A133" s="5">
        <f t="shared" si="1"/>
        <v>129</v>
      </c>
      <c r="B133" s="24"/>
      <c r="C133" s="113"/>
      <c r="D133" s="26"/>
    </row>
    <row r="134" spans="1:4">
      <c r="A134" s="5">
        <f t="shared" si="1"/>
        <v>130</v>
      </c>
      <c r="B134" s="24"/>
      <c r="C134" s="113"/>
      <c r="D134" s="26"/>
    </row>
    <row r="135" spans="1:4">
      <c r="A135" s="5">
        <f t="shared" ref="A135:A198" si="2">+A134+1</f>
        <v>131</v>
      </c>
      <c r="B135" s="24"/>
      <c r="C135" s="113"/>
      <c r="D135" s="26"/>
    </row>
    <row r="136" spans="1:4">
      <c r="A136" s="5">
        <f t="shared" si="2"/>
        <v>132</v>
      </c>
      <c r="B136" s="24"/>
      <c r="C136" s="113"/>
      <c r="D136" s="31"/>
    </row>
    <row r="137" spans="1:4">
      <c r="A137" s="5">
        <f t="shared" si="2"/>
        <v>133</v>
      </c>
      <c r="B137" s="24"/>
      <c r="C137" s="113"/>
      <c r="D137" s="31"/>
    </row>
    <row r="138" spans="1:4">
      <c r="A138" s="5">
        <f t="shared" si="2"/>
        <v>134</v>
      </c>
      <c r="B138" s="24"/>
      <c r="C138" s="113"/>
      <c r="D138" s="26"/>
    </row>
    <row r="139" spans="1:4">
      <c r="A139" s="5">
        <f t="shared" si="2"/>
        <v>135</v>
      </c>
      <c r="B139" s="24"/>
      <c r="C139" s="113"/>
      <c r="D139" s="26"/>
    </row>
    <row r="140" spans="1:4">
      <c r="A140" s="5">
        <f t="shared" si="2"/>
        <v>136</v>
      </c>
      <c r="B140" s="24"/>
      <c r="C140" s="113"/>
      <c r="D140" s="26"/>
    </row>
    <row r="141" spans="1:4">
      <c r="A141" s="5">
        <f t="shared" si="2"/>
        <v>137</v>
      </c>
      <c r="B141" s="24"/>
      <c r="C141" s="113"/>
      <c r="D141" s="26"/>
    </row>
    <row r="142" spans="1:4">
      <c r="A142" s="5">
        <f t="shared" si="2"/>
        <v>138</v>
      </c>
      <c r="B142" s="24"/>
      <c r="C142" s="113"/>
      <c r="D142" s="26"/>
    </row>
    <row r="143" spans="1:4">
      <c r="A143" s="5">
        <f t="shared" si="2"/>
        <v>139</v>
      </c>
      <c r="B143" s="24"/>
      <c r="C143" s="113"/>
      <c r="D143" s="26"/>
    </row>
    <row r="144" spans="1:4">
      <c r="A144" s="5">
        <f t="shared" si="2"/>
        <v>140</v>
      </c>
      <c r="B144" s="24"/>
      <c r="C144" s="113"/>
      <c r="D144" s="26"/>
    </row>
    <row r="145" spans="1:4">
      <c r="A145" s="5">
        <f t="shared" si="2"/>
        <v>141</v>
      </c>
      <c r="B145" s="24"/>
      <c r="C145" s="113"/>
      <c r="D145" s="26"/>
    </row>
    <row r="146" spans="1:4">
      <c r="A146" s="5">
        <f t="shared" si="2"/>
        <v>142</v>
      </c>
      <c r="B146" s="24"/>
      <c r="C146" s="113"/>
      <c r="D146" s="26"/>
    </row>
    <row r="147" spans="1:4">
      <c r="A147" s="5">
        <f t="shared" si="2"/>
        <v>143</v>
      </c>
      <c r="B147" s="24"/>
      <c r="C147" s="113"/>
      <c r="D147" s="26"/>
    </row>
    <row r="148" spans="1:4">
      <c r="A148" s="5">
        <f t="shared" si="2"/>
        <v>144</v>
      </c>
      <c r="B148" s="24"/>
      <c r="C148" s="113"/>
      <c r="D148" s="26"/>
    </row>
    <row r="149" spans="1:4">
      <c r="A149" s="5">
        <f t="shared" si="2"/>
        <v>145</v>
      </c>
      <c r="B149" s="24"/>
      <c r="C149" s="113"/>
      <c r="D149" s="26"/>
    </row>
    <row r="150" spans="1:4">
      <c r="A150" s="5">
        <f t="shared" si="2"/>
        <v>146</v>
      </c>
      <c r="B150" s="24"/>
      <c r="C150" s="113"/>
      <c r="D150" s="26"/>
    </row>
    <row r="151" spans="1:4">
      <c r="A151" s="5">
        <f t="shared" si="2"/>
        <v>147</v>
      </c>
      <c r="B151" s="24"/>
      <c r="C151" s="113"/>
      <c r="D151" s="26"/>
    </row>
    <row r="152" spans="1:4">
      <c r="A152" s="5">
        <f t="shared" si="2"/>
        <v>148</v>
      </c>
      <c r="B152" s="30"/>
      <c r="C152" s="114"/>
      <c r="D152" s="31"/>
    </row>
    <row r="153" spans="1:4">
      <c r="A153" s="5">
        <f t="shared" si="2"/>
        <v>149</v>
      </c>
      <c r="B153" s="24"/>
      <c r="C153" s="113"/>
      <c r="D153" s="26"/>
    </row>
    <row r="154" spans="1:4">
      <c r="A154" s="5">
        <f t="shared" si="2"/>
        <v>150</v>
      </c>
      <c r="B154" s="24"/>
      <c r="C154" s="113"/>
      <c r="D154" s="26"/>
    </row>
    <row r="155" spans="1:4">
      <c r="A155" s="5">
        <f t="shared" si="2"/>
        <v>151</v>
      </c>
      <c r="B155" s="24"/>
      <c r="C155" s="113"/>
      <c r="D155" s="26"/>
    </row>
    <row r="156" spans="1:4">
      <c r="A156" s="5">
        <f t="shared" si="2"/>
        <v>152</v>
      </c>
      <c r="B156" s="24"/>
      <c r="C156" s="113"/>
      <c r="D156" s="26"/>
    </row>
    <row r="157" spans="1:4">
      <c r="A157" s="5">
        <f t="shared" si="2"/>
        <v>153</v>
      </c>
      <c r="B157" s="24"/>
      <c r="C157" s="113"/>
      <c r="D157" s="26"/>
    </row>
    <row r="158" spans="1:4">
      <c r="A158" s="5">
        <f t="shared" si="2"/>
        <v>154</v>
      </c>
      <c r="B158" s="24"/>
      <c r="C158" s="113"/>
      <c r="D158" s="26"/>
    </row>
    <row r="159" spans="1:4">
      <c r="A159" s="5">
        <f t="shared" si="2"/>
        <v>155</v>
      </c>
      <c r="B159" s="24"/>
      <c r="C159" s="113"/>
      <c r="D159" s="26"/>
    </row>
    <row r="160" spans="1:4">
      <c r="A160" s="5">
        <f t="shared" si="2"/>
        <v>156</v>
      </c>
      <c r="B160" s="24"/>
      <c r="C160" s="113"/>
      <c r="D160" s="26"/>
    </row>
    <row r="161" spans="1:4">
      <c r="A161" s="5">
        <f t="shared" si="2"/>
        <v>157</v>
      </c>
      <c r="B161" s="24"/>
      <c r="C161" s="113"/>
      <c r="D161" s="26"/>
    </row>
    <row r="162" spans="1:4">
      <c r="A162" s="5">
        <f t="shared" si="2"/>
        <v>158</v>
      </c>
      <c r="B162" s="24"/>
      <c r="C162" s="113"/>
      <c r="D162" s="26"/>
    </row>
    <row r="163" spans="1:4">
      <c r="A163" s="5">
        <f t="shared" si="2"/>
        <v>159</v>
      </c>
      <c r="B163" s="24"/>
      <c r="C163" s="113"/>
      <c r="D163" s="31"/>
    </row>
    <row r="164" spans="1:4">
      <c r="A164" s="5">
        <f t="shared" si="2"/>
        <v>160</v>
      </c>
      <c r="B164" s="24"/>
      <c r="C164" s="113"/>
      <c r="D164" s="31"/>
    </row>
    <row r="165" spans="1:4">
      <c r="A165" s="5">
        <f t="shared" si="2"/>
        <v>161</v>
      </c>
      <c r="B165" s="24"/>
      <c r="C165" s="113"/>
      <c r="D165" s="26"/>
    </row>
    <row r="166" spans="1:4">
      <c r="A166" s="5">
        <f t="shared" si="2"/>
        <v>162</v>
      </c>
      <c r="B166" s="24"/>
      <c r="C166" s="113"/>
      <c r="D166" s="26"/>
    </row>
    <row r="167" spans="1:4">
      <c r="A167" s="5">
        <f t="shared" si="2"/>
        <v>163</v>
      </c>
      <c r="B167" s="24"/>
      <c r="C167" s="113"/>
      <c r="D167" s="26"/>
    </row>
    <row r="168" spans="1:4">
      <c r="A168" s="5">
        <f t="shared" si="2"/>
        <v>164</v>
      </c>
      <c r="B168" s="24"/>
      <c r="C168" s="113"/>
      <c r="D168" s="26"/>
    </row>
    <row r="169" spans="1:4">
      <c r="A169" s="5">
        <f t="shared" si="2"/>
        <v>165</v>
      </c>
      <c r="B169" s="24"/>
      <c r="C169" s="113"/>
      <c r="D169" s="26"/>
    </row>
    <row r="170" spans="1:4">
      <c r="A170" s="5">
        <f t="shared" si="2"/>
        <v>166</v>
      </c>
      <c r="B170" s="24"/>
      <c r="C170" s="113"/>
      <c r="D170" s="26"/>
    </row>
    <row r="171" spans="1:4">
      <c r="A171" s="5">
        <f t="shared" si="2"/>
        <v>167</v>
      </c>
      <c r="B171" s="24"/>
      <c r="C171" s="113"/>
      <c r="D171" s="26"/>
    </row>
    <row r="172" spans="1:4">
      <c r="A172" s="5">
        <f t="shared" si="2"/>
        <v>168</v>
      </c>
      <c r="B172" s="30"/>
      <c r="C172" s="114"/>
      <c r="D172" s="31"/>
    </row>
    <row r="173" spans="1:4">
      <c r="A173" s="5">
        <f t="shared" si="2"/>
        <v>169</v>
      </c>
      <c r="B173" s="24"/>
      <c r="C173" s="113"/>
      <c r="D173" s="26"/>
    </row>
    <row r="174" spans="1:4">
      <c r="A174" s="5">
        <f t="shared" si="2"/>
        <v>170</v>
      </c>
      <c r="B174" s="24"/>
      <c r="C174" s="113"/>
      <c r="D174" s="26"/>
    </row>
    <row r="175" spans="1:4">
      <c r="A175" s="5">
        <f t="shared" si="2"/>
        <v>171</v>
      </c>
      <c r="B175" s="24"/>
      <c r="C175" s="113"/>
      <c r="D175" s="26"/>
    </row>
    <row r="176" spans="1:4">
      <c r="A176" s="5">
        <f t="shared" si="2"/>
        <v>172</v>
      </c>
      <c r="B176" s="24"/>
      <c r="C176" s="113"/>
      <c r="D176" s="26"/>
    </row>
    <row r="177" spans="1:4">
      <c r="A177" s="5">
        <f t="shared" si="2"/>
        <v>173</v>
      </c>
      <c r="B177" s="24"/>
      <c r="C177" s="113"/>
      <c r="D177" s="26"/>
    </row>
    <row r="178" spans="1:4">
      <c r="A178" s="5">
        <f t="shared" si="2"/>
        <v>174</v>
      </c>
      <c r="B178" s="24"/>
      <c r="C178" s="113"/>
      <c r="D178" s="26"/>
    </row>
    <row r="179" spans="1:4">
      <c r="A179" s="5">
        <f t="shared" si="2"/>
        <v>175</v>
      </c>
      <c r="B179" s="24"/>
      <c r="C179" s="113"/>
      <c r="D179" s="26"/>
    </row>
    <row r="180" spans="1:4">
      <c r="A180" s="5">
        <f t="shared" si="2"/>
        <v>176</v>
      </c>
      <c r="B180" s="24"/>
      <c r="C180" s="113"/>
      <c r="D180" s="26"/>
    </row>
    <row r="181" spans="1:4">
      <c r="A181" s="5">
        <f t="shared" si="2"/>
        <v>177</v>
      </c>
      <c r="B181" s="24"/>
      <c r="C181" s="113"/>
      <c r="D181" s="26"/>
    </row>
    <row r="182" spans="1:4">
      <c r="A182" s="5">
        <f t="shared" si="2"/>
        <v>178</v>
      </c>
      <c r="B182" s="24"/>
      <c r="C182" s="113"/>
      <c r="D182" s="26"/>
    </row>
    <row r="183" spans="1:4">
      <c r="A183" s="5">
        <f t="shared" si="2"/>
        <v>179</v>
      </c>
      <c r="B183" s="24"/>
      <c r="C183" s="113"/>
      <c r="D183" s="26"/>
    </row>
    <row r="184" spans="1:4">
      <c r="A184" s="5">
        <f t="shared" si="2"/>
        <v>180</v>
      </c>
      <c r="B184" s="24"/>
      <c r="C184" s="113"/>
      <c r="D184" s="26"/>
    </row>
    <row r="185" spans="1:4">
      <c r="A185" s="5">
        <f t="shared" si="2"/>
        <v>181</v>
      </c>
      <c r="B185" s="24"/>
      <c r="C185" s="113"/>
      <c r="D185" s="26"/>
    </row>
    <row r="186" spans="1:4">
      <c r="A186" s="5">
        <f t="shared" si="2"/>
        <v>182</v>
      </c>
      <c r="B186" s="24"/>
      <c r="C186" s="113"/>
      <c r="D186" s="26"/>
    </row>
    <row r="187" spans="1:4">
      <c r="A187" s="5">
        <f t="shared" si="2"/>
        <v>183</v>
      </c>
      <c r="B187" s="24"/>
      <c r="C187" s="113"/>
      <c r="D187" s="26"/>
    </row>
    <row r="188" spans="1:4">
      <c r="A188" s="5">
        <f t="shared" si="2"/>
        <v>184</v>
      </c>
      <c r="B188" s="24"/>
      <c r="C188" s="113"/>
      <c r="D188" s="26"/>
    </row>
    <row r="189" spans="1:4">
      <c r="A189" s="5">
        <f t="shared" si="2"/>
        <v>185</v>
      </c>
      <c r="B189" s="24"/>
      <c r="C189" s="113"/>
      <c r="D189" s="26"/>
    </row>
    <row r="190" spans="1:4">
      <c r="A190" s="5">
        <f t="shared" si="2"/>
        <v>186</v>
      </c>
      <c r="B190" s="24"/>
      <c r="C190" s="113"/>
      <c r="D190" s="26"/>
    </row>
    <row r="191" spans="1:4">
      <c r="A191" s="5">
        <f t="shared" si="2"/>
        <v>187</v>
      </c>
      <c r="B191" s="24"/>
      <c r="C191" s="113"/>
      <c r="D191" s="26"/>
    </row>
    <row r="192" spans="1:4">
      <c r="A192" s="5">
        <f t="shared" si="2"/>
        <v>188</v>
      </c>
      <c r="B192" s="24"/>
      <c r="C192" s="113"/>
      <c r="D192" s="26"/>
    </row>
    <row r="193" spans="1:4">
      <c r="A193" s="5">
        <f t="shared" si="2"/>
        <v>189</v>
      </c>
      <c r="B193" s="24"/>
      <c r="C193" s="113"/>
      <c r="D193" s="26"/>
    </row>
    <row r="194" spans="1:4">
      <c r="A194" s="5">
        <f t="shared" si="2"/>
        <v>190</v>
      </c>
      <c r="B194" s="24"/>
      <c r="C194" s="113"/>
      <c r="D194" s="26"/>
    </row>
    <row r="195" spans="1:4">
      <c r="A195" s="5">
        <f t="shared" si="2"/>
        <v>191</v>
      </c>
      <c r="B195" s="24"/>
      <c r="C195" s="113"/>
      <c r="D195" s="26"/>
    </row>
    <row r="196" spans="1:4">
      <c r="A196" s="5">
        <f t="shared" si="2"/>
        <v>192</v>
      </c>
      <c r="B196" s="24"/>
      <c r="C196" s="113"/>
      <c r="D196" s="26"/>
    </row>
    <row r="197" spans="1:4">
      <c r="A197" s="5">
        <f t="shared" si="2"/>
        <v>193</v>
      </c>
      <c r="B197" s="24"/>
      <c r="C197" s="113"/>
      <c r="D197" s="26"/>
    </row>
    <row r="198" spans="1:4">
      <c r="A198" s="5">
        <f t="shared" si="2"/>
        <v>194</v>
      </c>
      <c r="B198" s="24"/>
      <c r="C198" s="113"/>
      <c r="D198" s="26"/>
    </row>
    <row r="199" spans="1:4">
      <c r="A199" s="5">
        <f t="shared" ref="A199:A262" si="3">+A198+1</f>
        <v>195</v>
      </c>
      <c r="B199" s="24"/>
      <c r="C199" s="113"/>
      <c r="D199" s="26"/>
    </row>
    <row r="200" spans="1:4">
      <c r="A200" s="5">
        <f t="shared" si="3"/>
        <v>196</v>
      </c>
      <c r="B200" s="24"/>
      <c r="C200" s="113"/>
      <c r="D200" s="26"/>
    </row>
    <row r="201" spans="1:4">
      <c r="A201" s="5">
        <f t="shared" si="3"/>
        <v>197</v>
      </c>
      <c r="B201" s="24"/>
      <c r="C201" s="113"/>
      <c r="D201" s="26"/>
    </row>
    <row r="202" spans="1:4">
      <c r="A202" s="5">
        <f t="shared" si="3"/>
        <v>198</v>
      </c>
      <c r="B202" s="24"/>
      <c r="C202" s="113"/>
      <c r="D202" s="26"/>
    </row>
    <row r="203" spans="1:4">
      <c r="A203" s="5">
        <f t="shared" si="3"/>
        <v>199</v>
      </c>
      <c r="B203" s="24"/>
      <c r="C203" s="113"/>
      <c r="D203" s="26"/>
    </row>
    <row r="204" spans="1:4">
      <c r="A204" s="5">
        <f t="shared" si="3"/>
        <v>200</v>
      </c>
      <c r="B204" s="24"/>
      <c r="C204" s="113"/>
      <c r="D204" s="26"/>
    </row>
    <row r="205" spans="1:4">
      <c r="A205" s="5">
        <f t="shared" si="3"/>
        <v>201</v>
      </c>
      <c r="B205" s="24"/>
      <c r="C205" s="113"/>
      <c r="D205" s="26"/>
    </row>
    <row r="206" spans="1:4">
      <c r="A206" s="5">
        <f t="shared" si="3"/>
        <v>202</v>
      </c>
      <c r="B206" s="24"/>
      <c r="C206" s="113"/>
      <c r="D206" s="26"/>
    </row>
    <row r="207" spans="1:4">
      <c r="A207" s="5">
        <f t="shared" si="3"/>
        <v>203</v>
      </c>
      <c r="B207" s="24"/>
      <c r="C207" s="113"/>
      <c r="D207" s="26"/>
    </row>
    <row r="208" spans="1:4">
      <c r="A208" s="5">
        <f t="shared" si="3"/>
        <v>204</v>
      </c>
      <c r="B208" s="24"/>
      <c r="C208" s="113"/>
      <c r="D208" s="31"/>
    </row>
    <row r="209" spans="1:4">
      <c r="A209" s="5">
        <f t="shared" si="3"/>
        <v>205</v>
      </c>
      <c r="B209" s="24"/>
      <c r="C209" s="113"/>
      <c r="D209" s="31"/>
    </row>
    <row r="210" spans="1:4">
      <c r="A210" s="5">
        <f t="shared" si="3"/>
        <v>206</v>
      </c>
      <c r="B210" s="24"/>
      <c r="C210" s="113"/>
      <c r="D210" s="26"/>
    </row>
    <row r="211" spans="1:4">
      <c r="A211" s="5">
        <f t="shared" si="3"/>
        <v>207</v>
      </c>
      <c r="B211" s="24"/>
      <c r="C211" s="113"/>
      <c r="D211" s="26"/>
    </row>
    <row r="212" spans="1:4">
      <c r="A212" s="5">
        <f t="shared" si="3"/>
        <v>208</v>
      </c>
      <c r="B212" s="24"/>
      <c r="C212" s="113"/>
      <c r="D212" s="26"/>
    </row>
    <row r="213" spans="1:4">
      <c r="A213" s="5">
        <f t="shared" si="3"/>
        <v>209</v>
      </c>
      <c r="B213" s="24"/>
      <c r="C213" s="113"/>
      <c r="D213" s="26"/>
    </row>
    <row r="214" spans="1:4">
      <c r="A214" s="5">
        <f t="shared" si="3"/>
        <v>210</v>
      </c>
      <c r="B214" s="24"/>
      <c r="C214" s="113"/>
      <c r="D214" s="26"/>
    </row>
    <row r="215" spans="1:4">
      <c r="A215" s="5">
        <f t="shared" si="3"/>
        <v>211</v>
      </c>
      <c r="B215" s="24"/>
      <c r="C215" s="113"/>
      <c r="D215" s="26"/>
    </row>
    <row r="216" spans="1:4">
      <c r="A216" s="5">
        <f t="shared" si="3"/>
        <v>212</v>
      </c>
      <c r="B216" s="24"/>
      <c r="C216" s="113"/>
      <c r="D216" s="26"/>
    </row>
    <row r="217" spans="1:4">
      <c r="A217" s="5">
        <f t="shared" si="3"/>
        <v>213</v>
      </c>
      <c r="B217" s="24"/>
      <c r="C217" s="113"/>
      <c r="D217" s="6"/>
    </row>
    <row r="218" spans="1:4">
      <c r="A218" s="5">
        <f t="shared" si="3"/>
        <v>214</v>
      </c>
      <c r="B218" s="24"/>
      <c r="C218" s="113"/>
      <c r="D218" s="26"/>
    </row>
    <row r="219" spans="1:4">
      <c r="A219" s="5">
        <f t="shared" si="3"/>
        <v>215</v>
      </c>
      <c r="B219" s="30"/>
      <c r="C219" s="114"/>
      <c r="D219" s="31"/>
    </row>
    <row r="220" spans="1:4">
      <c r="A220" s="5">
        <f t="shared" si="3"/>
        <v>216</v>
      </c>
      <c r="B220" s="30"/>
      <c r="C220" s="114"/>
      <c r="D220" s="31"/>
    </row>
    <row r="221" spans="1:4">
      <c r="A221" s="5">
        <f t="shared" si="3"/>
        <v>217</v>
      </c>
      <c r="B221" s="24"/>
      <c r="C221" s="113"/>
      <c r="D221" s="26"/>
    </row>
    <row r="222" spans="1:4">
      <c r="A222" s="5">
        <f t="shared" si="3"/>
        <v>218</v>
      </c>
      <c r="B222" s="24"/>
      <c r="C222" s="113"/>
      <c r="D222" s="26"/>
    </row>
    <row r="223" spans="1:4">
      <c r="A223" s="5">
        <f t="shared" si="3"/>
        <v>219</v>
      </c>
      <c r="B223" s="24"/>
      <c r="C223" s="113"/>
      <c r="D223" s="26"/>
    </row>
    <row r="224" spans="1:4">
      <c r="A224" s="5">
        <f t="shared" si="3"/>
        <v>220</v>
      </c>
      <c r="B224" s="24"/>
      <c r="C224" s="113"/>
      <c r="D224" s="26"/>
    </row>
    <row r="225" spans="1:4">
      <c r="A225" s="5">
        <f t="shared" si="3"/>
        <v>221</v>
      </c>
      <c r="B225" s="24"/>
      <c r="C225" s="113"/>
      <c r="D225" s="26"/>
    </row>
    <row r="226" spans="1:4">
      <c r="A226" s="5">
        <f t="shared" si="3"/>
        <v>222</v>
      </c>
      <c r="B226" s="24"/>
      <c r="C226" s="113"/>
      <c r="D226" s="26"/>
    </row>
    <row r="227" spans="1:4">
      <c r="A227" s="5">
        <f t="shared" si="3"/>
        <v>223</v>
      </c>
      <c r="B227" s="24"/>
      <c r="C227" s="113"/>
      <c r="D227" s="26"/>
    </row>
    <row r="228" spans="1:4">
      <c r="A228" s="5">
        <f t="shared" si="3"/>
        <v>224</v>
      </c>
      <c r="B228" s="24"/>
      <c r="C228" s="113"/>
      <c r="D228" s="26"/>
    </row>
    <row r="229" spans="1:4">
      <c r="A229" s="5">
        <f t="shared" si="3"/>
        <v>225</v>
      </c>
      <c r="B229" s="24"/>
      <c r="C229" s="113"/>
      <c r="D229" s="26"/>
    </row>
    <row r="230" spans="1:4">
      <c r="A230" s="5">
        <f t="shared" si="3"/>
        <v>226</v>
      </c>
      <c r="B230" s="24"/>
      <c r="C230" s="113"/>
      <c r="D230" s="26"/>
    </row>
    <row r="231" spans="1:4">
      <c r="A231" s="5">
        <f t="shared" si="3"/>
        <v>227</v>
      </c>
      <c r="B231" s="24"/>
      <c r="C231" s="113"/>
      <c r="D231" s="26"/>
    </row>
    <row r="232" spans="1:4">
      <c r="A232" s="5">
        <f t="shared" si="3"/>
        <v>228</v>
      </c>
      <c r="B232" s="24"/>
      <c r="C232" s="113"/>
      <c r="D232" s="26"/>
    </row>
    <row r="233" spans="1:4">
      <c r="A233" s="5">
        <f t="shared" si="3"/>
        <v>229</v>
      </c>
      <c r="B233" s="24"/>
      <c r="C233" s="113"/>
      <c r="D233" s="26"/>
    </row>
    <row r="234" spans="1:4">
      <c r="A234" s="5">
        <f t="shared" si="3"/>
        <v>230</v>
      </c>
      <c r="B234" s="24"/>
      <c r="C234" s="113"/>
      <c r="D234" s="26"/>
    </row>
    <row r="235" spans="1:4">
      <c r="A235" s="5">
        <f t="shared" si="3"/>
        <v>231</v>
      </c>
      <c r="B235" s="24"/>
      <c r="C235" s="113"/>
      <c r="D235" s="26"/>
    </row>
    <row r="236" spans="1:4">
      <c r="A236" s="5">
        <f t="shared" si="3"/>
        <v>232</v>
      </c>
      <c r="B236" s="24"/>
      <c r="C236" s="113"/>
      <c r="D236" s="26"/>
    </row>
    <row r="237" spans="1:4">
      <c r="A237" s="5">
        <f t="shared" si="3"/>
        <v>233</v>
      </c>
      <c r="B237" s="24"/>
      <c r="C237" s="113"/>
      <c r="D237" s="6"/>
    </row>
    <row r="238" spans="1:4">
      <c r="A238" s="5">
        <f t="shared" si="3"/>
        <v>234</v>
      </c>
      <c r="B238" s="24"/>
      <c r="C238" s="113"/>
      <c r="D238" s="26"/>
    </row>
    <row r="239" spans="1:4">
      <c r="A239" s="5">
        <f t="shared" si="3"/>
        <v>235</v>
      </c>
      <c r="B239" s="24"/>
      <c r="C239" s="113"/>
      <c r="D239" s="26"/>
    </row>
    <row r="240" spans="1:4">
      <c r="A240" s="5">
        <f t="shared" si="3"/>
        <v>236</v>
      </c>
      <c r="B240" s="24"/>
      <c r="C240" s="113"/>
      <c r="D240" s="26"/>
    </row>
    <row r="241" spans="1:4">
      <c r="A241" s="5">
        <f t="shared" si="3"/>
        <v>237</v>
      </c>
      <c r="B241" s="24"/>
      <c r="C241" s="113"/>
      <c r="D241" s="26"/>
    </row>
    <row r="242" spans="1:4">
      <c r="A242" s="5">
        <f t="shared" si="3"/>
        <v>238</v>
      </c>
      <c r="B242" s="24"/>
      <c r="C242" s="113"/>
      <c r="D242" s="26"/>
    </row>
    <row r="243" spans="1:4">
      <c r="A243" s="5">
        <f t="shared" si="3"/>
        <v>239</v>
      </c>
      <c r="B243" s="24"/>
      <c r="C243" s="113"/>
      <c r="D243" s="26"/>
    </row>
    <row r="244" spans="1:4">
      <c r="A244" s="5">
        <f t="shared" si="3"/>
        <v>240</v>
      </c>
      <c r="B244" s="24"/>
      <c r="C244" s="113"/>
      <c r="D244" s="6"/>
    </row>
    <row r="245" spans="1:4">
      <c r="A245" s="5">
        <f t="shared" si="3"/>
        <v>241</v>
      </c>
      <c r="B245" s="24"/>
      <c r="C245" s="113"/>
      <c r="D245" s="26"/>
    </row>
    <row r="246" spans="1:4">
      <c r="A246" s="5">
        <f t="shared" si="3"/>
        <v>242</v>
      </c>
      <c r="B246" s="24"/>
      <c r="C246" s="113"/>
      <c r="D246" s="26"/>
    </row>
    <row r="247" spans="1:4">
      <c r="A247" s="5">
        <f t="shared" si="3"/>
        <v>243</v>
      </c>
      <c r="B247" s="24"/>
      <c r="C247" s="113"/>
      <c r="D247" s="26"/>
    </row>
    <row r="248" spans="1:4">
      <c r="A248" s="5">
        <f t="shared" si="3"/>
        <v>244</v>
      </c>
      <c r="B248" s="24"/>
      <c r="C248" s="113"/>
      <c r="D248" s="26"/>
    </row>
    <row r="249" spans="1:4">
      <c r="A249" s="5">
        <f t="shared" si="3"/>
        <v>245</v>
      </c>
      <c r="B249" s="24"/>
      <c r="C249" s="113"/>
      <c r="D249" s="26"/>
    </row>
    <row r="250" spans="1:4">
      <c r="A250" s="5">
        <f t="shared" si="3"/>
        <v>246</v>
      </c>
      <c r="B250" s="24"/>
      <c r="C250" s="113"/>
      <c r="D250" s="26"/>
    </row>
    <row r="251" spans="1:4">
      <c r="A251" s="5">
        <f t="shared" si="3"/>
        <v>247</v>
      </c>
      <c r="B251" s="24"/>
      <c r="C251" s="113"/>
      <c r="D251" s="26"/>
    </row>
    <row r="252" spans="1:4">
      <c r="A252" s="5">
        <f t="shared" si="3"/>
        <v>248</v>
      </c>
      <c r="B252" s="24"/>
      <c r="C252" s="113"/>
      <c r="D252" s="26"/>
    </row>
    <row r="253" spans="1:4">
      <c r="A253" s="5">
        <f t="shared" si="3"/>
        <v>249</v>
      </c>
      <c r="B253" s="24"/>
      <c r="C253" s="113"/>
      <c r="D253" s="26"/>
    </row>
    <row r="254" spans="1:4">
      <c r="A254" s="5">
        <f t="shared" si="3"/>
        <v>250</v>
      </c>
      <c r="B254" s="24"/>
      <c r="C254" s="113"/>
      <c r="D254" s="26"/>
    </row>
    <row r="255" spans="1:4">
      <c r="A255" s="5">
        <f t="shared" si="3"/>
        <v>251</v>
      </c>
      <c r="B255" s="24"/>
      <c r="C255" s="113"/>
      <c r="D255" s="26"/>
    </row>
    <row r="256" spans="1:4">
      <c r="A256" s="5">
        <f t="shared" si="3"/>
        <v>252</v>
      </c>
      <c r="B256" s="24"/>
      <c r="C256" s="113"/>
      <c r="D256" s="26"/>
    </row>
    <row r="257" spans="1:4">
      <c r="A257" s="5">
        <f t="shared" si="3"/>
        <v>253</v>
      </c>
      <c r="B257" s="24"/>
      <c r="C257" s="113"/>
      <c r="D257" s="26"/>
    </row>
    <row r="258" spans="1:4">
      <c r="A258" s="5">
        <f t="shared" si="3"/>
        <v>254</v>
      </c>
      <c r="B258" s="24"/>
      <c r="C258" s="113"/>
      <c r="D258" s="26"/>
    </row>
    <row r="259" spans="1:4">
      <c r="A259" s="5">
        <f t="shared" si="3"/>
        <v>255</v>
      </c>
      <c r="B259" s="24"/>
      <c r="C259" s="113"/>
      <c r="D259" s="26"/>
    </row>
    <row r="260" spans="1:4">
      <c r="A260" s="5">
        <f t="shared" si="3"/>
        <v>256</v>
      </c>
      <c r="B260" s="24"/>
      <c r="C260" s="113"/>
      <c r="D260" s="26"/>
    </row>
    <row r="261" spans="1:4">
      <c r="A261" s="5">
        <f t="shared" si="3"/>
        <v>257</v>
      </c>
      <c r="B261" s="24"/>
      <c r="C261" s="113"/>
      <c r="D261" s="26"/>
    </row>
    <row r="262" spans="1:4">
      <c r="A262" s="5">
        <f t="shared" si="3"/>
        <v>258</v>
      </c>
      <c r="B262" s="24"/>
      <c r="C262" s="113"/>
      <c r="D262" s="26"/>
    </row>
    <row r="263" spans="1:4">
      <c r="A263" s="5">
        <f t="shared" ref="A263:A326" si="4">+A262+1</f>
        <v>259</v>
      </c>
      <c r="B263" s="24"/>
      <c r="C263" s="113"/>
      <c r="D263" s="26"/>
    </row>
    <row r="264" spans="1:4">
      <c r="A264" s="5">
        <f t="shared" si="4"/>
        <v>260</v>
      </c>
      <c r="B264" s="24"/>
      <c r="C264" s="113"/>
      <c r="D264" s="26"/>
    </row>
    <row r="265" spans="1:4">
      <c r="A265" s="5">
        <f t="shared" si="4"/>
        <v>261</v>
      </c>
      <c r="B265" s="24"/>
      <c r="C265" s="113"/>
      <c r="D265" s="26"/>
    </row>
    <row r="266" spans="1:4">
      <c r="A266" s="5">
        <f t="shared" si="4"/>
        <v>262</v>
      </c>
      <c r="B266" s="24"/>
      <c r="C266" s="113"/>
      <c r="D266" s="26"/>
    </row>
    <row r="267" spans="1:4">
      <c r="A267" s="5">
        <f t="shared" si="4"/>
        <v>263</v>
      </c>
      <c r="B267" s="24"/>
      <c r="C267" s="113"/>
      <c r="D267" s="26"/>
    </row>
    <row r="268" spans="1:4">
      <c r="A268" s="5">
        <f t="shared" si="4"/>
        <v>264</v>
      </c>
      <c r="B268" s="24"/>
      <c r="C268" s="113"/>
      <c r="D268" s="26"/>
    </row>
    <row r="269" spans="1:4">
      <c r="A269" s="5">
        <f t="shared" si="4"/>
        <v>265</v>
      </c>
      <c r="B269" s="24"/>
      <c r="C269" s="113"/>
      <c r="D269" s="26"/>
    </row>
    <row r="270" spans="1:4">
      <c r="A270" s="5">
        <f t="shared" si="4"/>
        <v>266</v>
      </c>
      <c r="B270" s="24"/>
      <c r="C270" s="113"/>
      <c r="D270" s="26"/>
    </row>
    <row r="271" spans="1:4">
      <c r="A271" s="5">
        <f t="shared" si="4"/>
        <v>267</v>
      </c>
      <c r="B271" s="24"/>
      <c r="C271" s="113"/>
      <c r="D271" s="26"/>
    </row>
    <row r="272" spans="1:4">
      <c r="A272" s="5">
        <f t="shared" si="4"/>
        <v>268</v>
      </c>
      <c r="B272" s="24"/>
      <c r="C272" s="113"/>
      <c r="D272" s="26"/>
    </row>
    <row r="273" spans="1:4">
      <c r="A273" s="5">
        <f t="shared" si="4"/>
        <v>269</v>
      </c>
      <c r="B273" s="24"/>
      <c r="C273" s="113"/>
      <c r="D273" s="26"/>
    </row>
    <row r="274" spans="1:4">
      <c r="A274" s="5">
        <f t="shared" si="4"/>
        <v>270</v>
      </c>
      <c r="B274" s="24"/>
      <c r="C274" s="113"/>
      <c r="D274" s="26"/>
    </row>
    <row r="275" spans="1:4">
      <c r="A275" s="5">
        <f t="shared" si="4"/>
        <v>271</v>
      </c>
      <c r="B275" s="24"/>
      <c r="C275" s="113"/>
      <c r="D275" s="26"/>
    </row>
    <row r="276" spans="1:4">
      <c r="A276" s="5">
        <f t="shared" si="4"/>
        <v>272</v>
      </c>
      <c r="B276" s="24"/>
      <c r="C276" s="113"/>
      <c r="D276" s="26"/>
    </row>
    <row r="277" spans="1:4">
      <c r="A277" s="5">
        <f t="shared" si="4"/>
        <v>273</v>
      </c>
      <c r="B277" s="24"/>
      <c r="C277" s="113"/>
      <c r="D277" s="26"/>
    </row>
    <row r="278" spans="1:4">
      <c r="A278" s="5">
        <f t="shared" si="4"/>
        <v>274</v>
      </c>
      <c r="B278" s="24"/>
      <c r="C278" s="113"/>
      <c r="D278" s="26"/>
    </row>
    <row r="279" spans="1:4">
      <c r="A279" s="5">
        <f t="shared" si="4"/>
        <v>275</v>
      </c>
      <c r="B279" s="24"/>
      <c r="C279" s="113"/>
      <c r="D279" s="26"/>
    </row>
    <row r="280" spans="1:4">
      <c r="A280" s="5">
        <f t="shared" si="4"/>
        <v>276</v>
      </c>
      <c r="B280" s="24"/>
      <c r="C280" s="113"/>
      <c r="D280" s="26"/>
    </row>
    <row r="281" spans="1:4">
      <c r="A281" s="5">
        <f t="shared" si="4"/>
        <v>277</v>
      </c>
      <c r="B281" s="24"/>
      <c r="C281" s="113"/>
      <c r="D281" s="26"/>
    </row>
    <row r="282" spans="1:4">
      <c r="A282" s="5">
        <f t="shared" si="4"/>
        <v>278</v>
      </c>
      <c r="B282" s="24"/>
      <c r="C282" s="113"/>
      <c r="D282" s="26"/>
    </row>
    <row r="283" spans="1:4">
      <c r="A283" s="5">
        <f t="shared" si="4"/>
        <v>279</v>
      </c>
      <c r="B283" s="24"/>
      <c r="C283" s="113"/>
      <c r="D283" s="26"/>
    </row>
    <row r="284" spans="1:4">
      <c r="A284" s="5">
        <f t="shared" si="4"/>
        <v>280</v>
      </c>
      <c r="B284" s="24"/>
      <c r="C284" s="113"/>
      <c r="D284" s="26"/>
    </row>
    <row r="285" spans="1:4">
      <c r="A285" s="5">
        <f t="shared" si="4"/>
        <v>281</v>
      </c>
      <c r="B285" s="24"/>
      <c r="C285" s="113"/>
      <c r="D285" s="26"/>
    </row>
    <row r="286" spans="1:4">
      <c r="A286" s="5">
        <f t="shared" si="4"/>
        <v>282</v>
      </c>
      <c r="B286" s="24"/>
      <c r="C286" s="113"/>
      <c r="D286" s="26"/>
    </row>
    <row r="287" spans="1:4">
      <c r="A287" s="5">
        <f t="shared" si="4"/>
        <v>283</v>
      </c>
      <c r="B287" s="24"/>
      <c r="C287" s="113"/>
      <c r="D287" s="26"/>
    </row>
    <row r="288" spans="1:4">
      <c r="A288" s="5">
        <f t="shared" si="4"/>
        <v>284</v>
      </c>
      <c r="B288" s="23"/>
      <c r="C288" s="115"/>
      <c r="D288" s="6"/>
    </row>
    <row r="289" spans="1:4">
      <c r="A289" s="5">
        <f t="shared" si="4"/>
        <v>285</v>
      </c>
      <c r="B289" s="24"/>
      <c r="C289" s="113"/>
      <c r="D289" s="26"/>
    </row>
    <row r="290" spans="1:4">
      <c r="A290" s="5">
        <f t="shared" si="4"/>
        <v>286</v>
      </c>
      <c r="B290" s="24"/>
      <c r="C290" s="113"/>
      <c r="D290" s="26"/>
    </row>
    <row r="291" spans="1:4">
      <c r="A291" s="5">
        <f t="shared" si="4"/>
        <v>287</v>
      </c>
      <c r="B291" s="24"/>
      <c r="C291" s="113"/>
      <c r="D291" s="26"/>
    </row>
    <row r="292" spans="1:4">
      <c r="A292" s="5">
        <f t="shared" si="4"/>
        <v>288</v>
      </c>
      <c r="B292" s="24"/>
      <c r="C292" s="113"/>
      <c r="D292" s="26"/>
    </row>
    <row r="293" spans="1:4">
      <c r="A293" s="5">
        <f t="shared" si="4"/>
        <v>289</v>
      </c>
      <c r="B293" s="24"/>
      <c r="C293" s="113"/>
      <c r="D293" s="26"/>
    </row>
    <row r="294" spans="1:4">
      <c r="A294" s="5">
        <f t="shared" si="4"/>
        <v>290</v>
      </c>
      <c r="B294" s="24"/>
      <c r="C294" s="113"/>
      <c r="D294" s="26"/>
    </row>
    <row r="295" spans="1:4">
      <c r="A295" s="5">
        <f t="shared" si="4"/>
        <v>291</v>
      </c>
      <c r="B295" s="24"/>
      <c r="C295" s="113"/>
      <c r="D295" s="26"/>
    </row>
    <row r="296" spans="1:4">
      <c r="A296" s="5">
        <f t="shared" si="4"/>
        <v>292</v>
      </c>
      <c r="B296" s="24"/>
      <c r="C296" s="113"/>
      <c r="D296" s="26"/>
    </row>
    <row r="297" spans="1:4">
      <c r="A297" s="5">
        <f t="shared" si="4"/>
        <v>293</v>
      </c>
      <c r="B297" s="24"/>
      <c r="C297" s="113"/>
      <c r="D297" s="26"/>
    </row>
    <row r="298" spans="1:4">
      <c r="A298" s="5">
        <f t="shared" si="4"/>
        <v>294</v>
      </c>
      <c r="B298" s="24"/>
      <c r="C298" s="113"/>
      <c r="D298" s="26"/>
    </row>
    <row r="299" spans="1:4">
      <c r="A299" s="5">
        <f t="shared" si="4"/>
        <v>295</v>
      </c>
      <c r="B299" s="24"/>
      <c r="C299" s="113"/>
      <c r="D299" s="31"/>
    </row>
    <row r="300" spans="1:4">
      <c r="A300" s="5">
        <f t="shared" si="4"/>
        <v>296</v>
      </c>
      <c r="B300" s="24"/>
      <c r="C300" s="113"/>
      <c r="D300" s="31"/>
    </row>
    <row r="301" spans="1:4">
      <c r="A301" s="5">
        <f t="shared" si="4"/>
        <v>297</v>
      </c>
      <c r="B301" s="24"/>
      <c r="C301" s="113"/>
      <c r="D301" s="31"/>
    </row>
    <row r="302" spans="1:4">
      <c r="A302" s="5">
        <f t="shared" si="4"/>
        <v>298</v>
      </c>
      <c r="B302" s="24"/>
      <c r="C302" s="113"/>
      <c r="D302" s="31"/>
    </row>
    <row r="303" spans="1:4">
      <c r="A303" s="5">
        <f t="shared" si="4"/>
        <v>299</v>
      </c>
      <c r="B303" s="24"/>
      <c r="C303" s="113"/>
      <c r="D303" s="31"/>
    </row>
    <row r="304" spans="1:4">
      <c r="A304" s="5">
        <f t="shared" si="4"/>
        <v>300</v>
      </c>
      <c r="B304" s="24"/>
      <c r="C304" s="113"/>
      <c r="D304" s="31"/>
    </row>
    <row r="305" spans="1:4">
      <c r="A305" s="5">
        <f t="shared" si="4"/>
        <v>301</v>
      </c>
      <c r="B305" s="24"/>
      <c r="C305" s="113"/>
      <c r="D305" s="31"/>
    </row>
    <row r="306" spans="1:4">
      <c r="A306" s="5">
        <f t="shared" si="4"/>
        <v>302</v>
      </c>
      <c r="B306" s="24"/>
      <c r="C306" s="113"/>
      <c r="D306" s="31"/>
    </row>
    <row r="307" spans="1:4">
      <c r="A307" s="5">
        <f t="shared" si="4"/>
        <v>303</v>
      </c>
      <c r="B307" s="24"/>
      <c r="C307" s="113"/>
      <c r="D307" s="31"/>
    </row>
    <row r="308" spans="1:4">
      <c r="A308" s="5">
        <f t="shared" si="4"/>
        <v>304</v>
      </c>
      <c r="B308" s="24"/>
      <c r="C308" s="113"/>
      <c r="D308" s="26"/>
    </row>
    <row r="309" spans="1:4">
      <c r="A309" s="5">
        <f t="shared" si="4"/>
        <v>305</v>
      </c>
      <c r="B309" s="24"/>
      <c r="C309" s="113"/>
      <c r="D309" s="26"/>
    </row>
    <row r="310" spans="1:4">
      <c r="A310" s="5">
        <f t="shared" si="4"/>
        <v>306</v>
      </c>
      <c r="B310" s="24"/>
      <c r="C310" s="113"/>
      <c r="D310" s="26"/>
    </row>
    <row r="311" spans="1:4">
      <c r="A311" s="5">
        <f t="shared" si="4"/>
        <v>307</v>
      </c>
      <c r="B311" s="24"/>
      <c r="C311" s="113"/>
      <c r="D311" s="26"/>
    </row>
    <row r="312" spans="1:4">
      <c r="A312" s="5">
        <f t="shared" si="4"/>
        <v>308</v>
      </c>
      <c r="B312" s="24"/>
      <c r="C312" s="113"/>
      <c r="D312" s="26"/>
    </row>
    <row r="313" spans="1:4">
      <c r="A313" s="5">
        <f t="shared" si="4"/>
        <v>309</v>
      </c>
      <c r="B313" s="24"/>
      <c r="C313" s="113"/>
      <c r="D313" s="26"/>
    </row>
    <row r="314" spans="1:4">
      <c r="A314" s="5">
        <f t="shared" si="4"/>
        <v>310</v>
      </c>
      <c r="B314" s="24"/>
      <c r="C314" s="113"/>
      <c r="D314" s="6"/>
    </row>
    <row r="315" spans="1:4">
      <c r="A315" s="5">
        <f t="shared" si="4"/>
        <v>311</v>
      </c>
      <c r="B315" s="24"/>
      <c r="C315" s="113"/>
      <c r="D315" s="6"/>
    </row>
    <row r="316" spans="1:4">
      <c r="A316" s="5">
        <f t="shared" si="4"/>
        <v>312</v>
      </c>
      <c r="B316" s="24"/>
      <c r="C316" s="113"/>
      <c r="D316" s="26"/>
    </row>
    <row r="317" spans="1:4">
      <c r="A317" s="5">
        <f t="shared" si="4"/>
        <v>313</v>
      </c>
      <c r="B317" s="24"/>
      <c r="C317" s="113"/>
      <c r="D317" s="26"/>
    </row>
    <row r="318" spans="1:4">
      <c r="A318" s="5">
        <f t="shared" si="4"/>
        <v>314</v>
      </c>
      <c r="B318" s="24"/>
      <c r="C318" s="113"/>
      <c r="D318" s="26"/>
    </row>
    <row r="319" spans="1:4">
      <c r="A319" s="5">
        <f t="shared" si="4"/>
        <v>315</v>
      </c>
      <c r="B319" s="24"/>
      <c r="C319" s="113"/>
      <c r="D319" s="26"/>
    </row>
    <row r="320" spans="1:4">
      <c r="A320" s="5">
        <f t="shared" si="4"/>
        <v>316</v>
      </c>
      <c r="B320" s="24"/>
      <c r="C320" s="113"/>
      <c r="D320" s="26"/>
    </row>
    <row r="321" spans="1:4">
      <c r="A321" s="5">
        <f t="shared" si="4"/>
        <v>317</v>
      </c>
      <c r="B321" s="24"/>
      <c r="C321" s="113"/>
      <c r="D321" s="26"/>
    </row>
    <row r="322" spans="1:4">
      <c r="A322" s="5">
        <f t="shared" si="4"/>
        <v>318</v>
      </c>
      <c r="B322" s="24"/>
      <c r="C322" s="113"/>
      <c r="D322" s="26"/>
    </row>
    <row r="323" spans="1:4">
      <c r="A323" s="5">
        <f t="shared" si="4"/>
        <v>319</v>
      </c>
      <c r="B323" s="24"/>
      <c r="C323" s="113"/>
      <c r="D323" s="26"/>
    </row>
    <row r="324" spans="1:4">
      <c r="A324" s="5">
        <f t="shared" si="4"/>
        <v>320</v>
      </c>
      <c r="B324" s="24"/>
      <c r="C324" s="113"/>
      <c r="D324" s="26"/>
    </row>
    <row r="325" spans="1:4">
      <c r="A325" s="5">
        <f t="shared" si="4"/>
        <v>321</v>
      </c>
      <c r="B325" s="24"/>
      <c r="C325" s="113"/>
      <c r="D325" s="26"/>
    </row>
    <row r="326" spans="1:4">
      <c r="A326" s="5">
        <f t="shared" si="4"/>
        <v>322</v>
      </c>
      <c r="B326" s="24"/>
      <c r="C326" s="113"/>
      <c r="D326" s="26"/>
    </row>
    <row r="327" spans="1:4">
      <c r="A327" s="5">
        <f t="shared" ref="A327:A390" si="5">+A326+1</f>
        <v>323</v>
      </c>
      <c r="B327" s="24"/>
      <c r="C327" s="113"/>
      <c r="D327" s="26"/>
    </row>
    <row r="328" spans="1:4">
      <c r="A328" s="5">
        <f t="shared" si="5"/>
        <v>324</v>
      </c>
      <c r="B328" s="24"/>
      <c r="C328" s="113"/>
      <c r="D328" s="26"/>
    </row>
    <row r="329" spans="1:4">
      <c r="A329" s="5">
        <f t="shared" si="5"/>
        <v>325</v>
      </c>
      <c r="B329" s="24"/>
      <c r="C329" s="113"/>
      <c r="D329" s="26"/>
    </row>
    <row r="330" spans="1:4">
      <c r="A330" s="5">
        <f t="shared" si="5"/>
        <v>326</v>
      </c>
      <c r="B330" s="24"/>
      <c r="C330" s="113"/>
      <c r="D330" s="26"/>
    </row>
    <row r="331" spans="1:4">
      <c r="A331" s="5">
        <f t="shared" si="5"/>
        <v>327</v>
      </c>
      <c r="B331" s="24"/>
      <c r="C331" s="113"/>
      <c r="D331" s="26"/>
    </row>
    <row r="332" spans="1:4">
      <c r="A332" s="5">
        <f t="shared" si="5"/>
        <v>328</v>
      </c>
      <c r="B332" s="24"/>
      <c r="C332" s="113"/>
      <c r="D332" s="26"/>
    </row>
    <row r="333" spans="1:4">
      <c r="A333" s="5">
        <f t="shared" si="5"/>
        <v>329</v>
      </c>
      <c r="B333" s="24"/>
      <c r="C333" s="113"/>
      <c r="D333" s="26"/>
    </row>
    <row r="334" spans="1:4">
      <c r="A334" s="5">
        <f t="shared" si="5"/>
        <v>330</v>
      </c>
      <c r="B334" s="24"/>
      <c r="C334" s="113"/>
      <c r="D334" s="26"/>
    </row>
    <row r="335" spans="1:4">
      <c r="A335" s="5">
        <f t="shared" si="5"/>
        <v>331</v>
      </c>
      <c r="B335" s="24"/>
      <c r="C335" s="113"/>
      <c r="D335" s="26"/>
    </row>
    <row r="336" spans="1:4">
      <c r="A336" s="5">
        <f t="shared" si="5"/>
        <v>332</v>
      </c>
      <c r="B336" s="24"/>
      <c r="C336" s="113"/>
      <c r="D336" s="26"/>
    </row>
    <row r="337" spans="1:4">
      <c r="A337" s="5">
        <f t="shared" si="5"/>
        <v>333</v>
      </c>
      <c r="B337" s="24"/>
      <c r="C337" s="113"/>
      <c r="D337" s="26"/>
    </row>
    <row r="338" spans="1:4">
      <c r="A338" s="5">
        <f t="shared" si="5"/>
        <v>334</v>
      </c>
      <c r="B338" s="24"/>
      <c r="C338" s="113"/>
      <c r="D338" s="26"/>
    </row>
    <row r="339" spans="1:4">
      <c r="A339" s="5">
        <f t="shared" si="5"/>
        <v>335</v>
      </c>
      <c r="B339" s="24"/>
      <c r="C339" s="113"/>
      <c r="D339" s="26"/>
    </row>
    <row r="340" spans="1:4">
      <c r="A340" s="5">
        <f t="shared" si="5"/>
        <v>336</v>
      </c>
      <c r="B340" s="30"/>
      <c r="C340" s="114"/>
      <c r="D340" s="31"/>
    </row>
    <row r="341" spans="1:4">
      <c r="A341" s="5">
        <f t="shared" si="5"/>
        <v>337</v>
      </c>
      <c r="B341" s="30"/>
      <c r="C341" s="114"/>
      <c r="D341" s="31"/>
    </row>
    <row r="342" spans="1:4">
      <c r="A342" s="5">
        <f t="shared" si="5"/>
        <v>338</v>
      </c>
      <c r="B342" s="30"/>
      <c r="C342" s="114"/>
      <c r="D342" s="31"/>
    </row>
    <row r="343" spans="1:4">
      <c r="A343" s="5">
        <f t="shared" si="5"/>
        <v>339</v>
      </c>
      <c r="B343" s="24"/>
      <c r="C343" s="113"/>
      <c r="D343" s="26"/>
    </row>
    <row r="344" spans="1:4">
      <c r="A344" s="5">
        <f t="shared" si="5"/>
        <v>340</v>
      </c>
      <c r="B344" s="24"/>
      <c r="C344" s="113"/>
      <c r="D344" s="26"/>
    </row>
    <row r="345" spans="1:4">
      <c r="A345" s="5">
        <f t="shared" si="5"/>
        <v>341</v>
      </c>
      <c r="B345" s="24"/>
      <c r="C345" s="113"/>
      <c r="D345" s="26"/>
    </row>
    <row r="346" spans="1:4">
      <c r="A346" s="5">
        <f t="shared" si="5"/>
        <v>342</v>
      </c>
      <c r="B346" s="24"/>
      <c r="C346" s="113"/>
      <c r="D346" s="26"/>
    </row>
    <row r="347" spans="1:4">
      <c r="A347" s="5">
        <f t="shared" si="5"/>
        <v>343</v>
      </c>
      <c r="B347" s="24"/>
      <c r="C347" s="113"/>
      <c r="D347" s="26"/>
    </row>
    <row r="348" spans="1:4">
      <c r="A348" s="5">
        <f t="shared" si="5"/>
        <v>344</v>
      </c>
      <c r="B348" s="24"/>
      <c r="C348" s="113"/>
      <c r="D348" s="26"/>
    </row>
    <row r="349" spans="1:4">
      <c r="A349" s="5">
        <f t="shared" si="5"/>
        <v>345</v>
      </c>
      <c r="B349" s="24"/>
      <c r="C349" s="113"/>
      <c r="D349" s="26"/>
    </row>
    <row r="350" spans="1:4">
      <c r="A350" s="5">
        <f t="shared" si="5"/>
        <v>346</v>
      </c>
      <c r="B350" s="24"/>
      <c r="C350" s="113"/>
      <c r="D350" s="26"/>
    </row>
    <row r="351" spans="1:4">
      <c r="A351" s="5">
        <f t="shared" si="5"/>
        <v>347</v>
      </c>
      <c r="B351" s="24"/>
      <c r="C351" s="113"/>
      <c r="D351" s="26"/>
    </row>
    <row r="352" spans="1:4">
      <c r="A352" s="5">
        <f t="shared" si="5"/>
        <v>348</v>
      </c>
      <c r="B352" s="24"/>
      <c r="C352" s="113"/>
      <c r="D352" s="26"/>
    </row>
    <row r="353" spans="1:4">
      <c r="A353" s="5">
        <f t="shared" si="5"/>
        <v>349</v>
      </c>
      <c r="B353" s="24"/>
      <c r="C353" s="113"/>
      <c r="D353" s="26"/>
    </row>
    <row r="354" spans="1:4">
      <c r="A354" s="5">
        <f t="shared" si="5"/>
        <v>350</v>
      </c>
      <c r="B354" s="24"/>
      <c r="C354" s="113"/>
      <c r="D354" s="26"/>
    </row>
    <row r="355" spans="1:4">
      <c r="A355" s="5">
        <f t="shared" si="5"/>
        <v>351</v>
      </c>
      <c r="B355" s="24"/>
      <c r="C355" s="113"/>
      <c r="D355" s="26"/>
    </row>
    <row r="356" spans="1:4">
      <c r="A356" s="5">
        <f t="shared" si="5"/>
        <v>352</v>
      </c>
      <c r="B356" s="24"/>
      <c r="C356" s="113"/>
      <c r="D356" s="26"/>
    </row>
    <row r="357" spans="1:4">
      <c r="A357" s="5">
        <f t="shared" si="5"/>
        <v>353</v>
      </c>
      <c r="B357" s="24"/>
      <c r="C357" s="113"/>
      <c r="D357" s="26"/>
    </row>
    <row r="358" spans="1:4">
      <c r="A358" s="5">
        <f t="shared" si="5"/>
        <v>354</v>
      </c>
      <c r="B358" s="24"/>
      <c r="C358" s="113"/>
      <c r="D358" s="26"/>
    </row>
    <row r="359" spans="1:4">
      <c r="A359" s="5">
        <f t="shared" si="5"/>
        <v>355</v>
      </c>
      <c r="B359" s="24"/>
      <c r="C359" s="113"/>
      <c r="D359" s="26"/>
    </row>
    <row r="360" spans="1:4">
      <c r="A360" s="5">
        <f t="shared" si="5"/>
        <v>356</v>
      </c>
      <c r="B360" s="24"/>
      <c r="C360" s="113"/>
      <c r="D360" s="26"/>
    </row>
    <row r="361" spans="1:4">
      <c r="A361" s="5">
        <f t="shared" si="5"/>
        <v>357</v>
      </c>
      <c r="B361" s="24"/>
      <c r="C361" s="113"/>
      <c r="D361" s="26"/>
    </row>
    <row r="362" spans="1:4">
      <c r="A362" s="5">
        <f t="shared" si="5"/>
        <v>358</v>
      </c>
      <c r="B362" s="24"/>
      <c r="C362" s="113"/>
      <c r="D362" s="26"/>
    </row>
    <row r="363" spans="1:4">
      <c r="A363" s="5">
        <f t="shared" si="5"/>
        <v>359</v>
      </c>
      <c r="B363" s="24"/>
      <c r="C363" s="113"/>
      <c r="D363" s="26"/>
    </row>
    <row r="364" spans="1:4">
      <c r="A364" s="5">
        <f t="shared" si="5"/>
        <v>360</v>
      </c>
      <c r="B364" s="24"/>
      <c r="C364" s="113"/>
      <c r="D364" s="26"/>
    </row>
    <row r="365" spans="1:4">
      <c r="A365" s="5">
        <f t="shared" si="5"/>
        <v>361</v>
      </c>
      <c r="B365" s="24"/>
      <c r="C365" s="113"/>
      <c r="D365" s="26"/>
    </row>
    <row r="366" spans="1:4">
      <c r="A366" s="5">
        <f t="shared" si="5"/>
        <v>362</v>
      </c>
      <c r="B366" s="24"/>
      <c r="C366" s="113"/>
      <c r="D366" s="26"/>
    </row>
    <row r="367" spans="1:4">
      <c r="A367" s="5">
        <f t="shared" si="5"/>
        <v>363</v>
      </c>
      <c r="B367" s="24"/>
      <c r="C367" s="113"/>
      <c r="D367" s="26"/>
    </row>
    <row r="368" spans="1:4">
      <c r="A368" s="5">
        <f t="shared" si="5"/>
        <v>364</v>
      </c>
      <c r="B368" s="24"/>
      <c r="C368" s="113"/>
      <c r="D368" s="26"/>
    </row>
    <row r="369" spans="1:4">
      <c r="A369" s="5">
        <f t="shared" si="5"/>
        <v>365</v>
      </c>
      <c r="B369" s="24"/>
      <c r="C369" s="113"/>
      <c r="D369" s="26"/>
    </row>
    <row r="370" spans="1:4">
      <c r="A370" s="5">
        <f t="shared" si="5"/>
        <v>366</v>
      </c>
      <c r="B370" s="24"/>
      <c r="C370" s="113"/>
      <c r="D370" s="26"/>
    </row>
    <row r="371" spans="1:4">
      <c r="A371" s="5">
        <f t="shared" si="5"/>
        <v>367</v>
      </c>
      <c r="B371" s="24"/>
      <c r="C371" s="113"/>
      <c r="D371" s="26"/>
    </row>
    <row r="372" spans="1:4">
      <c r="A372" s="5">
        <f t="shared" si="5"/>
        <v>368</v>
      </c>
      <c r="B372" s="24"/>
      <c r="C372" s="113"/>
      <c r="D372" s="26"/>
    </row>
    <row r="373" spans="1:4">
      <c r="A373" s="5">
        <f t="shared" si="5"/>
        <v>369</v>
      </c>
      <c r="B373" s="24"/>
      <c r="C373" s="113"/>
      <c r="D373" s="26"/>
    </row>
    <row r="374" spans="1:4">
      <c r="A374" s="5">
        <f t="shared" si="5"/>
        <v>370</v>
      </c>
      <c r="B374" s="24"/>
      <c r="C374" s="113"/>
      <c r="D374" s="31"/>
    </row>
    <row r="375" spans="1:4">
      <c r="A375" s="5">
        <f t="shared" si="5"/>
        <v>371</v>
      </c>
      <c r="B375" s="24"/>
      <c r="C375" s="113"/>
      <c r="D375" s="31"/>
    </row>
    <row r="376" spans="1:4">
      <c r="A376" s="5">
        <f t="shared" si="5"/>
        <v>372</v>
      </c>
      <c r="B376" s="24"/>
      <c r="C376" s="113"/>
      <c r="D376" s="31"/>
    </row>
    <row r="377" spans="1:4">
      <c r="A377" s="5">
        <f t="shared" si="5"/>
        <v>373</v>
      </c>
      <c r="B377" s="24"/>
      <c r="C377" s="113"/>
      <c r="D377" s="31"/>
    </row>
    <row r="378" spans="1:4">
      <c r="A378" s="5">
        <f t="shared" si="5"/>
        <v>374</v>
      </c>
      <c r="B378" s="24"/>
      <c r="C378" s="113"/>
      <c r="D378" s="31"/>
    </row>
    <row r="379" spans="1:4">
      <c r="A379" s="5">
        <f t="shared" si="5"/>
        <v>375</v>
      </c>
      <c r="B379" s="24"/>
      <c r="C379" s="113"/>
      <c r="D379" s="26"/>
    </row>
    <row r="380" spans="1:4">
      <c r="A380" s="5">
        <f t="shared" si="5"/>
        <v>376</v>
      </c>
      <c r="B380" s="24"/>
      <c r="C380" s="113"/>
      <c r="D380" s="26"/>
    </row>
    <row r="381" spans="1:4">
      <c r="A381" s="5">
        <f t="shared" si="5"/>
        <v>377</v>
      </c>
      <c r="B381" s="24"/>
      <c r="C381" s="113"/>
      <c r="D381" s="26"/>
    </row>
    <row r="382" spans="1:4">
      <c r="A382" s="5">
        <f t="shared" si="5"/>
        <v>378</v>
      </c>
      <c r="B382" s="24"/>
      <c r="C382" s="113"/>
      <c r="D382" s="26"/>
    </row>
    <row r="383" spans="1:4">
      <c r="A383" s="5">
        <f t="shared" si="5"/>
        <v>379</v>
      </c>
      <c r="B383" s="24"/>
      <c r="C383" s="113"/>
      <c r="D383" s="26"/>
    </row>
    <row r="384" spans="1:4">
      <c r="A384" s="5">
        <f t="shared" si="5"/>
        <v>380</v>
      </c>
      <c r="B384" s="24"/>
      <c r="C384" s="113"/>
      <c r="D384" s="26"/>
    </row>
    <row r="385" spans="1:4">
      <c r="A385" s="5">
        <f t="shared" si="5"/>
        <v>381</v>
      </c>
      <c r="B385" s="24"/>
      <c r="C385" s="113"/>
      <c r="D385" s="26"/>
    </row>
    <row r="386" spans="1:4">
      <c r="A386" s="5">
        <f t="shared" si="5"/>
        <v>382</v>
      </c>
      <c r="B386" s="24"/>
      <c r="C386" s="113"/>
      <c r="D386" s="26"/>
    </row>
    <row r="387" spans="1:4">
      <c r="A387" s="5">
        <f t="shared" si="5"/>
        <v>383</v>
      </c>
      <c r="B387" s="24"/>
      <c r="C387" s="113"/>
      <c r="D387" s="26"/>
    </row>
    <row r="388" spans="1:4">
      <c r="A388" s="5">
        <f t="shared" si="5"/>
        <v>384</v>
      </c>
      <c r="B388" s="24"/>
      <c r="C388" s="113"/>
      <c r="D388" s="26"/>
    </row>
    <row r="389" spans="1:4">
      <c r="A389" s="5">
        <f t="shared" si="5"/>
        <v>385</v>
      </c>
      <c r="B389" s="24"/>
      <c r="C389" s="113"/>
      <c r="D389" s="26"/>
    </row>
    <row r="390" spans="1:4">
      <c r="A390" s="5">
        <f t="shared" si="5"/>
        <v>386</v>
      </c>
      <c r="B390" s="24"/>
      <c r="C390" s="113"/>
      <c r="D390" s="6"/>
    </row>
    <row r="391" spans="1:4">
      <c r="A391" s="5">
        <f t="shared" ref="A391:A454" si="6">+A390+1</f>
        <v>387</v>
      </c>
      <c r="B391" s="24"/>
      <c r="C391" s="113"/>
      <c r="D391" s="26"/>
    </row>
    <row r="392" spans="1:4">
      <c r="A392" s="5">
        <f t="shared" si="6"/>
        <v>388</v>
      </c>
      <c r="B392" s="24"/>
      <c r="C392" s="113"/>
      <c r="D392" s="26"/>
    </row>
    <row r="393" spans="1:4">
      <c r="A393" s="5">
        <f t="shared" si="6"/>
        <v>389</v>
      </c>
      <c r="B393" s="24"/>
      <c r="C393" s="113"/>
      <c r="D393" s="26"/>
    </row>
    <row r="394" spans="1:4">
      <c r="A394" s="5">
        <f t="shared" si="6"/>
        <v>390</v>
      </c>
      <c r="B394" s="24"/>
      <c r="C394" s="113"/>
      <c r="D394" s="26"/>
    </row>
    <row r="395" spans="1:4">
      <c r="A395" s="5">
        <f t="shared" si="6"/>
        <v>391</v>
      </c>
      <c r="B395" s="24"/>
      <c r="C395" s="113"/>
      <c r="D395" s="26"/>
    </row>
    <row r="396" spans="1:4">
      <c r="A396" s="5">
        <f t="shared" si="6"/>
        <v>392</v>
      </c>
      <c r="B396" s="24"/>
      <c r="C396" s="113"/>
      <c r="D396" s="26"/>
    </row>
    <row r="397" spans="1:4">
      <c r="A397" s="5">
        <f t="shared" si="6"/>
        <v>393</v>
      </c>
      <c r="B397" s="24"/>
      <c r="C397" s="113"/>
      <c r="D397" s="26"/>
    </row>
    <row r="398" spans="1:4">
      <c r="A398" s="5">
        <f t="shared" si="6"/>
        <v>394</v>
      </c>
      <c r="B398" s="30"/>
      <c r="C398" s="114"/>
      <c r="D398" s="31"/>
    </row>
    <row r="399" spans="1:4">
      <c r="A399" s="5">
        <f t="shared" si="6"/>
        <v>395</v>
      </c>
      <c r="B399" s="30"/>
      <c r="C399" s="114"/>
      <c r="D399" s="31"/>
    </row>
    <row r="400" spans="1:4">
      <c r="A400" s="5">
        <f t="shared" si="6"/>
        <v>396</v>
      </c>
      <c r="B400" s="30"/>
      <c r="C400" s="114"/>
      <c r="D400" s="31"/>
    </row>
    <row r="401" spans="1:4">
      <c r="A401" s="5">
        <f t="shared" si="6"/>
        <v>397</v>
      </c>
      <c r="B401" s="24"/>
      <c r="C401" s="113"/>
      <c r="D401" s="26"/>
    </row>
    <row r="402" spans="1:4">
      <c r="A402" s="5">
        <f t="shared" si="6"/>
        <v>398</v>
      </c>
      <c r="B402" s="24"/>
      <c r="C402" s="113"/>
      <c r="D402" s="26"/>
    </row>
    <row r="403" spans="1:4">
      <c r="A403" s="5">
        <f t="shared" si="6"/>
        <v>399</v>
      </c>
      <c r="B403" s="24"/>
      <c r="C403" s="113"/>
      <c r="D403" s="26"/>
    </row>
    <row r="404" spans="1:4">
      <c r="A404" s="5">
        <f t="shared" si="6"/>
        <v>400</v>
      </c>
      <c r="B404" s="24"/>
      <c r="C404" s="113"/>
      <c r="D404" s="26"/>
    </row>
    <row r="405" spans="1:4">
      <c r="A405" s="5">
        <f t="shared" si="6"/>
        <v>401</v>
      </c>
      <c r="B405" s="24"/>
      <c r="C405" s="113"/>
      <c r="D405" s="26"/>
    </row>
    <row r="406" spans="1:4">
      <c r="A406" s="5">
        <f t="shared" si="6"/>
        <v>402</v>
      </c>
      <c r="B406" s="24"/>
      <c r="C406" s="113"/>
      <c r="D406" s="26"/>
    </row>
    <row r="407" spans="1:4">
      <c r="A407" s="5">
        <f t="shared" si="6"/>
        <v>403</v>
      </c>
      <c r="B407" s="24"/>
      <c r="C407" s="113"/>
      <c r="D407" s="26"/>
    </row>
    <row r="408" spans="1:4">
      <c r="A408" s="5">
        <f t="shared" si="6"/>
        <v>404</v>
      </c>
      <c r="B408" s="24"/>
      <c r="C408" s="113"/>
      <c r="D408" s="26"/>
    </row>
    <row r="409" spans="1:4">
      <c r="A409" s="5">
        <f t="shared" si="6"/>
        <v>405</v>
      </c>
      <c r="B409" s="24"/>
      <c r="C409" s="113"/>
      <c r="D409" s="26"/>
    </row>
    <row r="410" spans="1:4">
      <c r="A410" s="5">
        <f t="shared" si="6"/>
        <v>406</v>
      </c>
      <c r="B410" s="24"/>
      <c r="C410" s="113"/>
      <c r="D410" s="26"/>
    </row>
    <row r="411" spans="1:4">
      <c r="A411" s="5">
        <f t="shared" si="6"/>
        <v>407</v>
      </c>
      <c r="B411" s="24"/>
      <c r="C411" s="113"/>
      <c r="D411" s="26"/>
    </row>
    <row r="412" spans="1:4">
      <c r="A412" s="5">
        <f t="shared" si="6"/>
        <v>408</v>
      </c>
      <c r="B412" s="24"/>
      <c r="C412" s="113"/>
      <c r="D412" s="26"/>
    </row>
    <row r="413" spans="1:4">
      <c r="A413" s="5">
        <f t="shared" si="6"/>
        <v>409</v>
      </c>
      <c r="B413" s="24"/>
      <c r="C413" s="113"/>
      <c r="D413" s="26"/>
    </row>
    <row r="414" spans="1:4">
      <c r="A414" s="5">
        <f t="shared" si="6"/>
        <v>410</v>
      </c>
      <c r="B414" s="24"/>
      <c r="C414" s="113"/>
      <c r="D414" s="26"/>
    </row>
    <row r="415" spans="1:4">
      <c r="A415" s="5">
        <f t="shared" si="6"/>
        <v>411</v>
      </c>
      <c r="B415" s="24"/>
      <c r="C415" s="113"/>
      <c r="D415" s="26"/>
    </row>
    <row r="416" spans="1:4">
      <c r="A416" s="5">
        <f t="shared" si="6"/>
        <v>412</v>
      </c>
      <c r="B416" s="24"/>
      <c r="C416" s="113"/>
      <c r="D416" s="26"/>
    </row>
    <row r="417" spans="1:4">
      <c r="A417" s="5">
        <f t="shared" si="6"/>
        <v>413</v>
      </c>
      <c r="B417" s="24"/>
      <c r="C417" s="113"/>
      <c r="D417" s="26"/>
    </row>
    <row r="418" spans="1:4">
      <c r="A418" s="5">
        <f t="shared" si="6"/>
        <v>414</v>
      </c>
      <c r="B418" s="24"/>
      <c r="C418" s="113"/>
      <c r="D418" s="26"/>
    </row>
    <row r="419" spans="1:4">
      <c r="A419" s="5">
        <f t="shared" si="6"/>
        <v>415</v>
      </c>
      <c r="B419" s="24"/>
      <c r="C419" s="113"/>
      <c r="D419" s="26"/>
    </row>
    <row r="420" spans="1:4">
      <c r="A420" s="5">
        <f t="shared" si="6"/>
        <v>416</v>
      </c>
      <c r="B420" s="24"/>
      <c r="C420" s="113"/>
      <c r="D420" s="26"/>
    </row>
    <row r="421" spans="1:4">
      <c r="A421" s="5">
        <f t="shared" si="6"/>
        <v>417</v>
      </c>
      <c r="B421" s="24"/>
      <c r="C421" s="113"/>
      <c r="D421" s="6"/>
    </row>
    <row r="422" spans="1:4">
      <c r="A422" s="5">
        <f t="shared" si="6"/>
        <v>418</v>
      </c>
      <c r="B422" s="24"/>
      <c r="C422" s="113"/>
      <c r="D422" s="26"/>
    </row>
    <row r="423" spans="1:4">
      <c r="A423" s="5">
        <f t="shared" si="6"/>
        <v>419</v>
      </c>
      <c r="B423" s="24"/>
      <c r="C423" s="113"/>
      <c r="D423" s="26"/>
    </row>
    <row r="424" spans="1:4">
      <c r="A424" s="5">
        <f t="shared" si="6"/>
        <v>420</v>
      </c>
      <c r="B424" s="24"/>
      <c r="C424" s="113"/>
      <c r="D424" s="26"/>
    </row>
    <row r="425" spans="1:4">
      <c r="A425" s="5">
        <f t="shared" si="6"/>
        <v>421</v>
      </c>
      <c r="B425" s="24"/>
      <c r="C425" s="113"/>
      <c r="D425" s="26"/>
    </row>
    <row r="426" spans="1:4">
      <c r="A426" s="5">
        <f t="shared" si="6"/>
        <v>422</v>
      </c>
      <c r="B426" s="24"/>
      <c r="C426" s="113"/>
      <c r="D426" s="26"/>
    </row>
    <row r="427" spans="1:4">
      <c r="A427" s="5">
        <f t="shared" si="6"/>
        <v>423</v>
      </c>
      <c r="B427" s="24"/>
      <c r="C427" s="113"/>
      <c r="D427" s="26"/>
    </row>
    <row r="428" spans="1:4">
      <c r="A428" s="5">
        <f t="shared" si="6"/>
        <v>424</v>
      </c>
      <c r="B428" s="24"/>
      <c r="C428" s="113"/>
      <c r="D428" s="26"/>
    </row>
    <row r="429" spans="1:4">
      <c r="A429" s="5">
        <f t="shared" si="6"/>
        <v>425</v>
      </c>
      <c r="B429" s="24"/>
      <c r="C429" s="113"/>
      <c r="D429" s="26"/>
    </row>
    <row r="430" spans="1:4">
      <c r="A430" s="5">
        <f t="shared" si="6"/>
        <v>426</v>
      </c>
      <c r="B430" s="24"/>
      <c r="C430" s="113"/>
      <c r="D430" s="26"/>
    </row>
    <row r="431" spans="1:4">
      <c r="A431" s="5">
        <f t="shared" si="6"/>
        <v>427</v>
      </c>
      <c r="B431" s="24"/>
      <c r="C431" s="113"/>
      <c r="D431" s="26"/>
    </row>
    <row r="432" spans="1:4">
      <c r="A432" s="5">
        <f t="shared" si="6"/>
        <v>428</v>
      </c>
      <c r="B432" s="24"/>
      <c r="C432" s="113"/>
      <c r="D432" s="26"/>
    </row>
    <row r="433" spans="1:4">
      <c r="A433" s="5">
        <f t="shared" si="6"/>
        <v>429</v>
      </c>
      <c r="B433" s="24"/>
      <c r="C433" s="113"/>
      <c r="D433" s="26"/>
    </row>
    <row r="434" spans="1:4">
      <c r="A434" s="5">
        <f t="shared" si="6"/>
        <v>430</v>
      </c>
      <c r="B434" s="24"/>
      <c r="C434" s="113"/>
      <c r="D434" s="26"/>
    </row>
    <row r="435" spans="1:4">
      <c r="A435" s="5">
        <f t="shared" si="6"/>
        <v>431</v>
      </c>
      <c r="B435" s="24"/>
      <c r="C435" s="113"/>
      <c r="D435" s="26"/>
    </row>
    <row r="436" spans="1:4">
      <c r="A436" s="5">
        <f t="shared" si="6"/>
        <v>432</v>
      </c>
      <c r="B436" s="24"/>
      <c r="C436" s="113"/>
      <c r="D436" s="26"/>
    </row>
    <row r="437" spans="1:4">
      <c r="A437" s="5">
        <f t="shared" si="6"/>
        <v>433</v>
      </c>
      <c r="B437" s="24"/>
      <c r="C437" s="113"/>
      <c r="D437" s="26"/>
    </row>
    <row r="438" spans="1:4">
      <c r="A438" s="5">
        <f t="shared" si="6"/>
        <v>434</v>
      </c>
      <c r="B438" s="24"/>
      <c r="C438" s="113"/>
      <c r="D438" s="31"/>
    </row>
    <row r="439" spans="1:4">
      <c r="A439" s="5">
        <f t="shared" si="6"/>
        <v>435</v>
      </c>
      <c r="B439" s="24"/>
      <c r="C439" s="113"/>
      <c r="D439" s="31"/>
    </row>
    <row r="440" spans="1:4">
      <c r="A440" s="5">
        <f t="shared" si="6"/>
        <v>436</v>
      </c>
      <c r="B440" s="24"/>
      <c r="C440" s="113"/>
      <c r="D440" s="31"/>
    </row>
    <row r="441" spans="1:4">
      <c r="A441" s="5">
        <f t="shared" si="6"/>
        <v>437</v>
      </c>
      <c r="B441" s="24"/>
      <c r="C441" s="113"/>
      <c r="D441" s="31"/>
    </row>
    <row r="442" spans="1:4">
      <c r="A442" s="5">
        <f t="shared" si="6"/>
        <v>438</v>
      </c>
      <c r="B442" s="24"/>
      <c r="C442" s="113"/>
      <c r="D442" s="31"/>
    </row>
    <row r="443" spans="1:4">
      <c r="A443" s="5">
        <f t="shared" si="6"/>
        <v>439</v>
      </c>
      <c r="B443" s="24"/>
      <c r="C443" s="113"/>
      <c r="D443" s="31"/>
    </row>
    <row r="444" spans="1:4">
      <c r="A444" s="5">
        <f t="shared" si="6"/>
        <v>440</v>
      </c>
      <c r="B444" s="24"/>
      <c r="C444" s="113"/>
      <c r="D444" s="31"/>
    </row>
    <row r="445" spans="1:4">
      <c r="A445" s="5">
        <f t="shared" si="6"/>
        <v>441</v>
      </c>
      <c r="B445" s="24"/>
      <c r="C445" s="113"/>
      <c r="D445" s="31"/>
    </row>
    <row r="446" spans="1:4">
      <c r="A446" s="5">
        <f t="shared" si="6"/>
        <v>442</v>
      </c>
      <c r="B446" s="24"/>
      <c r="C446" s="113"/>
      <c r="D446" s="31"/>
    </row>
    <row r="447" spans="1:4">
      <c r="A447" s="5">
        <f t="shared" si="6"/>
        <v>443</v>
      </c>
      <c r="B447" s="24"/>
      <c r="C447" s="113"/>
      <c r="D447" s="31"/>
    </row>
    <row r="448" spans="1:4">
      <c r="A448" s="5">
        <f t="shared" si="6"/>
        <v>444</v>
      </c>
      <c r="B448" s="24"/>
      <c r="C448" s="113"/>
      <c r="D448" s="31"/>
    </row>
    <row r="449" spans="1:4">
      <c r="A449" s="5">
        <f t="shared" si="6"/>
        <v>445</v>
      </c>
      <c r="B449" s="24"/>
      <c r="C449" s="113"/>
      <c r="D449" s="31"/>
    </row>
    <row r="450" spans="1:4">
      <c r="A450" s="5">
        <f t="shared" si="6"/>
        <v>446</v>
      </c>
      <c r="B450" s="24"/>
      <c r="C450" s="113"/>
      <c r="D450" s="31"/>
    </row>
    <row r="451" spans="1:4">
      <c r="A451" s="5">
        <f t="shared" si="6"/>
        <v>447</v>
      </c>
      <c r="B451" s="24"/>
      <c r="C451" s="113"/>
      <c r="D451" s="31"/>
    </row>
    <row r="452" spans="1:4">
      <c r="A452" s="5">
        <f t="shared" si="6"/>
        <v>448</v>
      </c>
      <c r="B452" s="24"/>
      <c r="C452" s="113"/>
      <c r="D452" s="31"/>
    </row>
    <row r="453" spans="1:4">
      <c r="A453" s="5">
        <f t="shared" si="6"/>
        <v>449</v>
      </c>
      <c r="B453" s="24"/>
      <c r="C453" s="113"/>
      <c r="D453" s="31"/>
    </row>
    <row r="454" spans="1:4">
      <c r="A454" s="5">
        <f t="shared" si="6"/>
        <v>450</v>
      </c>
      <c r="B454" s="24"/>
      <c r="C454" s="113"/>
      <c r="D454" s="31"/>
    </row>
    <row r="455" spans="1:4">
      <c r="A455" s="5">
        <f t="shared" ref="A455:A495" si="7">+A454+1</f>
        <v>451</v>
      </c>
      <c r="B455" s="24"/>
      <c r="C455" s="113"/>
      <c r="D455" s="26"/>
    </row>
    <row r="456" spans="1:4">
      <c r="A456" s="5">
        <f t="shared" si="7"/>
        <v>452</v>
      </c>
      <c r="B456" s="24"/>
      <c r="C456" s="113"/>
      <c r="D456" s="26"/>
    </row>
    <row r="457" spans="1:4">
      <c r="A457" s="5">
        <f t="shared" si="7"/>
        <v>453</v>
      </c>
      <c r="B457" s="24"/>
      <c r="C457" s="113"/>
      <c r="D457" s="26"/>
    </row>
    <row r="458" spans="1:4">
      <c r="A458" s="5">
        <f t="shared" si="7"/>
        <v>454</v>
      </c>
      <c r="B458" s="24"/>
      <c r="C458" s="113"/>
      <c r="D458" s="26"/>
    </row>
    <row r="459" spans="1:4">
      <c r="A459" s="5">
        <f t="shared" si="7"/>
        <v>455</v>
      </c>
      <c r="B459" s="24"/>
      <c r="C459" s="113"/>
      <c r="D459" s="6"/>
    </row>
    <row r="460" spans="1:4">
      <c r="A460" s="5">
        <f t="shared" si="7"/>
        <v>456</v>
      </c>
      <c r="B460" s="24"/>
      <c r="C460" s="113"/>
      <c r="D460" s="6"/>
    </row>
    <row r="461" spans="1:4">
      <c r="A461" s="5">
        <f t="shared" si="7"/>
        <v>457</v>
      </c>
      <c r="B461" s="24"/>
      <c r="C461" s="113"/>
      <c r="D461" s="6"/>
    </row>
    <row r="462" spans="1:4">
      <c r="A462" s="5">
        <f t="shared" si="7"/>
        <v>458</v>
      </c>
      <c r="B462" s="24"/>
      <c r="C462" s="113"/>
      <c r="D462" s="26"/>
    </row>
    <row r="463" spans="1:4">
      <c r="A463" s="5">
        <f t="shared" si="7"/>
        <v>459</v>
      </c>
      <c r="B463" s="24"/>
      <c r="C463" s="113"/>
      <c r="D463" s="26"/>
    </row>
    <row r="464" spans="1:4">
      <c r="A464" s="5">
        <f t="shared" si="7"/>
        <v>460</v>
      </c>
      <c r="B464" s="24"/>
      <c r="C464" s="113"/>
      <c r="D464" s="26"/>
    </row>
    <row r="465" spans="1:4">
      <c r="A465" s="5">
        <f t="shared" si="7"/>
        <v>461</v>
      </c>
      <c r="B465" s="24"/>
      <c r="C465" s="113"/>
      <c r="D465" s="26"/>
    </row>
    <row r="466" spans="1:4">
      <c r="A466" s="5">
        <f t="shared" si="7"/>
        <v>462</v>
      </c>
      <c r="B466" s="24"/>
      <c r="C466" s="113"/>
      <c r="D466" s="26"/>
    </row>
    <row r="467" spans="1:4">
      <c r="A467" s="5">
        <f t="shared" si="7"/>
        <v>463</v>
      </c>
      <c r="B467" s="24"/>
      <c r="C467" s="113"/>
      <c r="D467" s="26"/>
    </row>
    <row r="468" spans="1:4">
      <c r="A468" s="5">
        <f t="shared" si="7"/>
        <v>464</v>
      </c>
      <c r="B468" s="24"/>
      <c r="C468" s="113"/>
      <c r="D468" s="26"/>
    </row>
    <row r="469" spans="1:4">
      <c r="A469" s="5">
        <f t="shared" si="7"/>
        <v>465</v>
      </c>
      <c r="B469" s="24"/>
      <c r="C469" s="113"/>
      <c r="D469" s="26"/>
    </row>
    <row r="470" spans="1:4">
      <c r="A470" s="5">
        <f t="shared" si="7"/>
        <v>466</v>
      </c>
      <c r="B470" s="24"/>
      <c r="C470" s="113"/>
      <c r="D470" s="26"/>
    </row>
    <row r="471" spans="1:4">
      <c r="A471" s="5">
        <f t="shared" si="7"/>
        <v>467</v>
      </c>
      <c r="B471" s="24"/>
      <c r="C471" s="113"/>
      <c r="D471" s="26"/>
    </row>
    <row r="472" spans="1:4">
      <c r="A472" s="5">
        <f t="shared" si="7"/>
        <v>468</v>
      </c>
      <c r="B472" s="24"/>
      <c r="C472" s="113"/>
      <c r="D472" s="26"/>
    </row>
    <row r="473" spans="1:4">
      <c r="A473" s="5">
        <f t="shared" si="7"/>
        <v>469</v>
      </c>
      <c r="B473" s="24"/>
      <c r="C473" s="113"/>
      <c r="D473" s="26"/>
    </row>
    <row r="474" spans="1:4">
      <c r="A474" s="5">
        <f t="shared" si="7"/>
        <v>470</v>
      </c>
      <c r="B474" s="24"/>
      <c r="C474" s="113"/>
      <c r="D474" s="26"/>
    </row>
    <row r="475" spans="1:4">
      <c r="A475" s="5">
        <f t="shared" si="7"/>
        <v>471</v>
      </c>
      <c r="B475" s="24"/>
      <c r="C475" s="113"/>
      <c r="D475" s="26"/>
    </row>
    <row r="476" spans="1:4">
      <c r="A476" s="5">
        <f t="shared" si="7"/>
        <v>472</v>
      </c>
      <c r="B476" s="24"/>
      <c r="C476" s="113"/>
      <c r="D476" s="26"/>
    </row>
    <row r="477" spans="1:4">
      <c r="A477" s="5">
        <f t="shared" si="7"/>
        <v>473</v>
      </c>
      <c r="B477" s="24"/>
      <c r="C477" s="113"/>
      <c r="D477" s="26"/>
    </row>
    <row r="478" spans="1:4">
      <c r="A478" s="5">
        <f t="shared" si="7"/>
        <v>474</v>
      </c>
      <c r="B478" s="24"/>
      <c r="C478" s="113"/>
      <c r="D478" s="26"/>
    </row>
    <row r="479" spans="1:4">
      <c r="A479" s="5">
        <f t="shared" si="7"/>
        <v>475</v>
      </c>
      <c r="B479" s="24"/>
      <c r="C479" s="113"/>
      <c r="D479" s="6"/>
    </row>
    <row r="480" spans="1:4">
      <c r="A480" s="5">
        <f t="shared" si="7"/>
        <v>476</v>
      </c>
      <c r="B480" s="24"/>
      <c r="C480" s="113"/>
      <c r="D480" s="6"/>
    </row>
    <row r="481" spans="1:4">
      <c r="A481" s="5">
        <f t="shared" si="7"/>
        <v>477</v>
      </c>
      <c r="B481" s="24"/>
      <c r="C481" s="113"/>
      <c r="D481" s="26"/>
    </row>
    <row r="482" spans="1:4">
      <c r="A482" s="5">
        <f t="shared" si="7"/>
        <v>478</v>
      </c>
      <c r="B482" s="24"/>
      <c r="C482" s="113"/>
      <c r="D482" s="26"/>
    </row>
    <row r="483" spans="1:4">
      <c r="A483" s="5">
        <f t="shared" si="7"/>
        <v>479</v>
      </c>
      <c r="B483" s="24"/>
      <c r="C483" s="113"/>
      <c r="D483" s="26"/>
    </row>
    <row r="484" spans="1:4">
      <c r="A484" s="5">
        <f t="shared" si="7"/>
        <v>480</v>
      </c>
      <c r="B484" s="24"/>
      <c r="C484" s="113"/>
      <c r="D484" s="26"/>
    </row>
    <row r="485" spans="1:4">
      <c r="A485" s="5">
        <f t="shared" si="7"/>
        <v>481</v>
      </c>
      <c r="B485" s="24"/>
      <c r="C485" s="113"/>
      <c r="D485" s="26"/>
    </row>
    <row r="486" spans="1:4">
      <c r="A486" s="5">
        <f t="shared" si="7"/>
        <v>482</v>
      </c>
      <c r="B486" s="24"/>
      <c r="C486" s="113"/>
      <c r="D486" s="26"/>
    </row>
    <row r="487" spans="1:4">
      <c r="A487" s="5">
        <f t="shared" si="7"/>
        <v>483</v>
      </c>
      <c r="B487" s="24"/>
      <c r="C487" s="113"/>
      <c r="D487" s="26"/>
    </row>
    <row r="488" spans="1:4">
      <c r="A488" s="5">
        <f t="shared" si="7"/>
        <v>484</v>
      </c>
      <c r="B488" s="24"/>
      <c r="C488" s="113"/>
      <c r="D488" s="26"/>
    </row>
    <row r="489" spans="1:4">
      <c r="A489" s="5">
        <f t="shared" si="7"/>
        <v>485</v>
      </c>
      <c r="B489" s="24"/>
      <c r="C489" s="113"/>
      <c r="D489" s="26"/>
    </row>
    <row r="490" spans="1:4">
      <c r="A490" s="5">
        <f t="shared" si="7"/>
        <v>486</v>
      </c>
      <c r="B490" s="24"/>
      <c r="C490" s="113"/>
      <c r="D490" s="26"/>
    </row>
    <row r="491" spans="1:4">
      <c r="A491" s="5">
        <f t="shared" si="7"/>
        <v>487</v>
      </c>
      <c r="B491" s="24"/>
      <c r="C491" s="113"/>
      <c r="D491" s="26"/>
    </row>
    <row r="492" spans="1:4">
      <c r="A492" s="5">
        <f t="shared" si="7"/>
        <v>488</v>
      </c>
      <c r="B492" s="24"/>
      <c r="C492" s="113"/>
      <c r="D492" s="26"/>
    </row>
    <row r="493" spans="1:4">
      <c r="A493" s="5">
        <f t="shared" si="7"/>
        <v>489</v>
      </c>
      <c r="B493" s="24"/>
      <c r="C493" s="113"/>
      <c r="D493" s="26"/>
    </row>
    <row r="494" spans="1:4">
      <c r="A494" s="5">
        <f t="shared" si="7"/>
        <v>490</v>
      </c>
      <c r="B494" s="30"/>
      <c r="C494" s="114"/>
      <c r="D494" s="31"/>
    </row>
    <row r="495" spans="1:4">
      <c r="A495" s="5">
        <f t="shared" si="7"/>
        <v>491</v>
      </c>
      <c r="B495" s="30"/>
      <c r="C495" s="114"/>
      <c r="D495" s="31"/>
    </row>
  </sheetData>
  <mergeCells count="4">
    <mergeCell ref="A1:A4"/>
    <mergeCell ref="C1:D1"/>
    <mergeCell ref="C2:D2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591"/>
  <sheetViews>
    <sheetView showGridLines="0" zoomScale="70" zoomScaleNormal="70" workbookViewId="0">
      <pane ySplit="4" topLeftCell="A5" activePane="bottomLeft" state="frozenSplit"/>
      <selection pane="bottomLeft" activeCell="E26" sqref="E26"/>
    </sheetView>
  </sheetViews>
  <sheetFormatPr baseColWidth="10" defaultRowHeight="12"/>
  <cols>
    <col min="1" max="1" width="4.42578125" style="32" bestFit="1" customWidth="1"/>
    <col min="2" max="2" width="42.42578125" style="32" customWidth="1"/>
    <col min="3" max="3" width="39.42578125" style="32" customWidth="1"/>
    <col min="4" max="4" width="18.42578125" style="34" customWidth="1"/>
    <col min="5" max="5" width="14.5703125" style="127" bestFit="1" customWidth="1"/>
    <col min="6" max="6" width="17.85546875" style="32" customWidth="1"/>
    <col min="7" max="16384" width="11.42578125" style="32"/>
  </cols>
  <sheetData>
    <row r="1" spans="1:6">
      <c r="A1" s="117" t="s">
        <v>14</v>
      </c>
      <c r="B1" s="42" t="s">
        <v>37</v>
      </c>
      <c r="C1" s="380" t="s">
        <v>26</v>
      </c>
      <c r="D1" s="380"/>
      <c r="E1" s="380"/>
      <c r="F1" s="380"/>
    </row>
    <row r="2" spans="1:6">
      <c r="A2" s="117" t="s">
        <v>14</v>
      </c>
      <c r="B2" s="42" t="s">
        <v>16</v>
      </c>
      <c r="C2" s="381" t="s">
        <v>32</v>
      </c>
      <c r="D2" s="381"/>
      <c r="E2" s="381"/>
      <c r="F2" s="381"/>
    </row>
    <row r="3" spans="1:6">
      <c r="A3" s="117" t="s">
        <v>14</v>
      </c>
      <c r="B3" s="42" t="s">
        <v>17</v>
      </c>
      <c r="C3" s="381" t="s">
        <v>346</v>
      </c>
      <c r="D3" s="381"/>
      <c r="E3" s="381"/>
      <c r="F3" s="381"/>
    </row>
    <row r="4" spans="1:6">
      <c r="A4" s="117" t="s">
        <v>14</v>
      </c>
      <c r="B4" s="33" t="s">
        <v>38</v>
      </c>
      <c r="C4" s="33" t="s">
        <v>18</v>
      </c>
      <c r="D4" s="33" t="s">
        <v>39</v>
      </c>
      <c r="E4" s="118" t="s">
        <v>40</v>
      </c>
      <c r="F4" s="33" t="s">
        <v>12</v>
      </c>
    </row>
    <row r="5" spans="1:6">
      <c r="A5" s="22">
        <v>1</v>
      </c>
      <c r="B5" s="94"/>
      <c r="C5" s="22"/>
      <c r="D5" s="78"/>
      <c r="E5" s="119"/>
      <c r="F5" s="120"/>
    </row>
    <row r="6" spans="1:6">
      <c r="A6" s="22">
        <v>2</v>
      </c>
      <c r="B6" s="94"/>
      <c r="C6" s="22"/>
      <c r="D6" s="78"/>
      <c r="E6" s="119"/>
      <c r="F6" s="120"/>
    </row>
    <row r="7" spans="1:6" ht="15.75" customHeight="1">
      <c r="A7" s="22">
        <v>3</v>
      </c>
      <c r="B7" s="185"/>
      <c r="C7" s="22"/>
      <c r="D7" s="78"/>
      <c r="E7" s="186"/>
      <c r="F7" s="120"/>
    </row>
    <row r="8" spans="1:6">
      <c r="A8" s="22">
        <v>4</v>
      </c>
      <c r="B8" s="185"/>
      <c r="C8" s="22"/>
      <c r="D8" s="78"/>
      <c r="E8" s="186"/>
      <c r="F8" s="120"/>
    </row>
    <row r="9" spans="1:6">
      <c r="A9" s="22">
        <v>5</v>
      </c>
      <c r="B9" s="185"/>
      <c r="C9" s="22"/>
      <c r="D9" s="78"/>
      <c r="E9" s="186"/>
      <c r="F9" s="120"/>
    </row>
    <row r="10" spans="1:6">
      <c r="A10" s="22">
        <v>6</v>
      </c>
      <c r="B10" s="22"/>
      <c r="C10" s="22"/>
      <c r="D10" s="78"/>
      <c r="E10" s="119"/>
      <c r="F10" s="120"/>
    </row>
    <row r="11" spans="1:6">
      <c r="A11" s="22">
        <v>7</v>
      </c>
      <c r="B11" s="22"/>
      <c r="C11" s="22"/>
      <c r="D11" s="78"/>
      <c r="E11" s="119"/>
      <c r="F11" s="120"/>
    </row>
    <row r="12" spans="1:6">
      <c r="A12" s="22">
        <v>8</v>
      </c>
      <c r="B12" s="22"/>
      <c r="C12" s="22"/>
      <c r="D12" s="78"/>
      <c r="E12" s="119"/>
      <c r="F12" s="120"/>
    </row>
    <row r="13" spans="1:6">
      <c r="A13" s="22">
        <v>9</v>
      </c>
      <c r="B13" s="22"/>
      <c r="C13" s="22"/>
      <c r="D13" s="78"/>
      <c r="E13" s="119"/>
      <c r="F13" s="120"/>
    </row>
    <row r="14" spans="1:6">
      <c r="A14" s="22">
        <v>10</v>
      </c>
      <c r="B14" s="22"/>
      <c r="C14" s="22"/>
      <c r="D14" s="78"/>
      <c r="E14" s="119"/>
      <c r="F14" s="120"/>
    </row>
    <row r="15" spans="1:6">
      <c r="A15" s="22">
        <v>11</v>
      </c>
      <c r="B15" s="22"/>
      <c r="C15" s="22"/>
      <c r="D15" s="78"/>
      <c r="E15" s="119"/>
      <c r="F15" s="121"/>
    </row>
    <row r="16" spans="1:6" ht="15.75" customHeight="1">
      <c r="A16" s="22">
        <v>12</v>
      </c>
      <c r="B16" s="187"/>
      <c r="C16" s="22"/>
      <c r="D16" s="78"/>
      <c r="E16" s="186"/>
      <c r="F16" s="120"/>
    </row>
    <row r="17" spans="1:6">
      <c r="A17" s="22">
        <v>13</v>
      </c>
      <c r="B17" s="187"/>
      <c r="C17" s="22"/>
      <c r="D17" s="78"/>
      <c r="E17" s="186"/>
      <c r="F17" s="120"/>
    </row>
    <row r="18" spans="1:6">
      <c r="A18" s="22">
        <v>14</v>
      </c>
      <c r="B18" s="187"/>
      <c r="C18" s="22"/>
      <c r="D18" s="78"/>
      <c r="E18" s="186"/>
      <c r="F18" s="120"/>
    </row>
    <row r="19" spans="1:6">
      <c r="A19" s="22">
        <v>15</v>
      </c>
      <c r="B19" s="187"/>
      <c r="C19" s="22"/>
      <c r="D19" s="78"/>
      <c r="E19" s="186"/>
      <c r="F19" s="120"/>
    </row>
    <row r="20" spans="1:6">
      <c r="A20" s="22">
        <v>16</v>
      </c>
      <c r="B20" s="187"/>
      <c r="C20" s="22"/>
      <c r="D20" s="78"/>
      <c r="E20" s="186"/>
      <c r="F20" s="120"/>
    </row>
    <row r="21" spans="1:6">
      <c r="A21" s="22">
        <v>17</v>
      </c>
      <c r="B21" s="188"/>
      <c r="C21" s="178"/>
      <c r="D21" s="190"/>
      <c r="E21" s="183"/>
      <c r="F21" s="191"/>
    </row>
    <row r="22" spans="1:6">
      <c r="A22" s="22">
        <v>18</v>
      </c>
      <c r="B22" s="187"/>
      <c r="C22" s="22"/>
      <c r="D22" s="78"/>
      <c r="E22" s="186"/>
      <c r="F22" s="120"/>
    </row>
    <row r="23" spans="1:6">
      <c r="A23" s="22">
        <v>19</v>
      </c>
      <c r="B23" s="187"/>
      <c r="C23" s="22"/>
      <c r="D23" s="78"/>
      <c r="E23" s="186"/>
      <c r="F23" s="120"/>
    </row>
    <row r="24" spans="1:6">
      <c r="A24" s="22">
        <v>20</v>
      </c>
      <c r="B24" s="187"/>
      <c r="C24" s="22"/>
      <c r="D24" s="78"/>
      <c r="E24" s="186"/>
      <c r="F24" s="120"/>
    </row>
    <row r="25" spans="1:6">
      <c r="A25" s="22">
        <f>+A24+1</f>
        <v>21</v>
      </c>
      <c r="B25" s="22"/>
      <c r="C25" s="22"/>
      <c r="D25" s="78"/>
      <c r="E25" s="119"/>
      <c r="F25" s="120"/>
    </row>
    <row r="26" spans="1:6" s="18" customFormat="1" ht="15">
      <c r="A26" s="39">
        <f t="shared" ref="A26:A89" si="0">+A25+1</f>
        <v>22</v>
      </c>
      <c r="B26" s="122"/>
      <c r="C26" s="22"/>
      <c r="D26" s="78"/>
      <c r="E26" s="123"/>
      <c r="F26" s="63"/>
    </row>
    <row r="27" spans="1:6" ht="12.75">
      <c r="A27" s="39">
        <f t="shared" si="0"/>
        <v>23</v>
      </c>
      <c r="B27" s="22"/>
      <c r="C27" s="22"/>
      <c r="D27" s="78"/>
      <c r="E27" s="119"/>
      <c r="F27" s="120"/>
    </row>
    <row r="28" spans="1:6" ht="12.75">
      <c r="A28" s="39">
        <f t="shared" si="0"/>
        <v>24</v>
      </c>
      <c r="B28" s="22"/>
      <c r="C28" s="22"/>
      <c r="D28" s="78"/>
      <c r="E28" s="119"/>
      <c r="F28" s="120"/>
    </row>
    <row r="29" spans="1:6" ht="12.75">
      <c r="A29" s="39">
        <f t="shared" si="0"/>
        <v>25</v>
      </c>
      <c r="B29" s="22"/>
      <c r="C29" s="22"/>
      <c r="D29" s="78"/>
      <c r="E29" s="119"/>
      <c r="F29" s="120"/>
    </row>
    <row r="30" spans="1:6" ht="12.75">
      <c r="A30" s="39">
        <f t="shared" si="0"/>
        <v>26</v>
      </c>
      <c r="B30" s="187"/>
      <c r="C30" s="22"/>
      <c r="D30" s="78"/>
      <c r="E30" s="186"/>
      <c r="F30" s="120"/>
    </row>
    <row r="31" spans="1:6" ht="12.75">
      <c r="A31" s="39">
        <f t="shared" si="0"/>
        <v>27</v>
      </c>
      <c r="B31" s="187"/>
      <c r="C31" s="22"/>
      <c r="D31" s="78"/>
      <c r="E31" s="186"/>
      <c r="F31" s="120"/>
    </row>
    <row r="32" spans="1:6" ht="12.75">
      <c r="A32" s="39">
        <f t="shared" si="0"/>
        <v>28</v>
      </c>
      <c r="B32" s="187"/>
      <c r="C32" s="22"/>
      <c r="D32" s="78"/>
      <c r="E32" s="186"/>
      <c r="F32" s="120"/>
    </row>
    <row r="33" spans="1:6" ht="12.75">
      <c r="A33" s="39">
        <f t="shared" si="0"/>
        <v>29</v>
      </c>
      <c r="B33" s="187"/>
      <c r="C33" s="22"/>
      <c r="D33" s="78"/>
      <c r="E33" s="186"/>
      <c r="F33" s="120"/>
    </row>
    <row r="34" spans="1:6" ht="12.75">
      <c r="A34" s="39">
        <f t="shared" si="0"/>
        <v>30</v>
      </c>
      <c r="B34" s="187"/>
      <c r="C34" s="22"/>
      <c r="D34" s="78"/>
      <c r="E34" s="186"/>
      <c r="F34" s="120"/>
    </row>
    <row r="35" spans="1:6" ht="12.75">
      <c r="A35" s="39">
        <f t="shared" si="0"/>
        <v>31</v>
      </c>
      <c r="B35" s="187"/>
      <c r="C35" s="22"/>
      <c r="D35" s="78"/>
      <c r="E35" s="186"/>
      <c r="F35" s="120"/>
    </row>
    <row r="36" spans="1:6" ht="12.75">
      <c r="A36" s="39">
        <f t="shared" si="0"/>
        <v>32</v>
      </c>
      <c r="B36" s="187"/>
      <c r="C36" s="22"/>
      <c r="D36" s="78"/>
      <c r="E36" s="186"/>
      <c r="F36" s="120"/>
    </row>
    <row r="37" spans="1:6" ht="12.75">
      <c r="A37" s="39">
        <f t="shared" si="0"/>
        <v>33</v>
      </c>
      <c r="B37" s="22"/>
      <c r="C37" s="22"/>
      <c r="D37" s="78"/>
      <c r="E37" s="119"/>
      <c r="F37" s="120"/>
    </row>
    <row r="38" spans="1:6" ht="12.75">
      <c r="A38" s="39">
        <f t="shared" si="0"/>
        <v>34</v>
      </c>
      <c r="B38" s="22"/>
      <c r="C38" s="22"/>
      <c r="D38" s="78"/>
      <c r="E38" s="119"/>
      <c r="F38" s="120"/>
    </row>
    <row r="39" spans="1:6" ht="12.75">
      <c r="A39" s="39">
        <f t="shared" si="0"/>
        <v>35</v>
      </c>
      <c r="B39" s="22"/>
      <c r="C39" s="22"/>
      <c r="D39" s="78"/>
      <c r="E39" s="119"/>
      <c r="F39" s="120"/>
    </row>
    <row r="40" spans="1:6" ht="12.75">
      <c r="A40" s="39">
        <f t="shared" si="0"/>
        <v>36</v>
      </c>
      <c r="B40" s="22"/>
      <c r="C40" s="22"/>
      <c r="D40" s="78"/>
      <c r="E40" s="119"/>
      <c r="F40" s="120"/>
    </row>
    <row r="41" spans="1:6" ht="12.75">
      <c r="A41" s="39">
        <f t="shared" si="0"/>
        <v>37</v>
      </c>
      <c r="B41" s="22"/>
      <c r="C41" s="22"/>
      <c r="D41" s="78"/>
      <c r="E41" s="119"/>
      <c r="F41" s="120"/>
    </row>
    <row r="42" spans="1:6" ht="12.75">
      <c r="A42" s="39">
        <f t="shared" si="0"/>
        <v>38</v>
      </c>
      <c r="B42" s="22"/>
      <c r="C42" s="22"/>
      <c r="D42" s="78"/>
      <c r="E42" s="119"/>
      <c r="F42" s="120"/>
    </row>
    <row r="43" spans="1:6" ht="12.75">
      <c r="A43" s="39">
        <f t="shared" si="0"/>
        <v>39</v>
      </c>
      <c r="B43" s="22"/>
      <c r="C43" s="22"/>
      <c r="D43" s="78"/>
      <c r="E43" s="119"/>
      <c r="F43" s="120"/>
    </row>
    <row r="44" spans="1:6" ht="12.75" customHeight="1">
      <c r="A44" s="39">
        <f t="shared" si="0"/>
        <v>40</v>
      </c>
      <c r="B44" s="22"/>
      <c r="C44" s="22"/>
      <c r="D44" s="78"/>
      <c r="E44" s="119"/>
      <c r="F44" s="120"/>
    </row>
    <row r="45" spans="1:6" ht="12.75" customHeight="1">
      <c r="A45" s="39">
        <f t="shared" si="0"/>
        <v>41</v>
      </c>
      <c r="B45" s="188"/>
      <c r="C45" s="178"/>
      <c r="D45" s="190"/>
      <c r="E45" s="183"/>
      <c r="F45" s="120"/>
    </row>
    <row r="46" spans="1:6" ht="12.75" customHeight="1">
      <c r="A46" s="39">
        <f t="shared" si="0"/>
        <v>42</v>
      </c>
      <c r="B46" s="187"/>
      <c r="C46" s="22"/>
      <c r="D46" s="78"/>
      <c r="E46" s="186"/>
      <c r="F46" s="120"/>
    </row>
    <row r="47" spans="1:6" ht="12.75" customHeight="1">
      <c r="A47" s="39">
        <f t="shared" si="0"/>
        <v>43</v>
      </c>
      <c r="B47" s="187"/>
      <c r="C47" s="22"/>
      <c r="D47" s="78"/>
      <c r="E47" s="186"/>
      <c r="F47" s="120"/>
    </row>
    <row r="48" spans="1:6" ht="12.75" customHeight="1">
      <c r="A48" s="39">
        <f t="shared" si="0"/>
        <v>44</v>
      </c>
      <c r="B48" s="189"/>
      <c r="C48" s="179"/>
      <c r="D48" s="192"/>
      <c r="E48" s="184"/>
      <c r="F48" s="120"/>
    </row>
    <row r="49" spans="1:6" ht="12.75" customHeight="1">
      <c r="A49" s="39">
        <f t="shared" si="0"/>
        <v>45</v>
      </c>
      <c r="B49" s="22"/>
      <c r="C49" s="22"/>
      <c r="D49" s="78"/>
      <c r="E49" s="119"/>
      <c r="F49" s="120"/>
    </row>
    <row r="50" spans="1:6" ht="12.75" customHeight="1">
      <c r="A50" s="39">
        <f t="shared" si="0"/>
        <v>46</v>
      </c>
      <c r="B50" s="22"/>
      <c r="C50" s="22"/>
      <c r="D50" s="78"/>
      <c r="E50" s="119"/>
      <c r="F50" s="120"/>
    </row>
    <row r="51" spans="1:6" ht="12.75" customHeight="1">
      <c r="A51" s="39">
        <f t="shared" si="0"/>
        <v>47</v>
      </c>
      <c r="B51" s="382"/>
      <c r="C51" s="22"/>
      <c r="D51" s="78"/>
      <c r="E51" s="385"/>
      <c r="F51" s="120"/>
    </row>
    <row r="52" spans="1:6" ht="12.75">
      <c r="A52" s="39">
        <f t="shared" si="0"/>
        <v>48</v>
      </c>
      <c r="B52" s="383"/>
      <c r="C52" s="22"/>
      <c r="D52" s="78"/>
      <c r="E52" s="386"/>
      <c r="F52" s="120"/>
    </row>
    <row r="53" spans="1:6" ht="12.75">
      <c r="A53" s="39">
        <f t="shared" si="0"/>
        <v>49</v>
      </c>
      <c r="B53" s="383"/>
      <c r="C53" s="22"/>
      <c r="D53" s="78"/>
      <c r="E53" s="386"/>
      <c r="F53" s="120"/>
    </row>
    <row r="54" spans="1:6" ht="12.75">
      <c r="A54" s="39">
        <f t="shared" si="0"/>
        <v>50</v>
      </c>
      <c r="B54" s="383"/>
      <c r="C54" s="22"/>
      <c r="D54" s="78"/>
      <c r="E54" s="386"/>
      <c r="F54" s="120"/>
    </row>
    <row r="55" spans="1:6" ht="12.75">
      <c r="A55" s="39">
        <f t="shared" si="0"/>
        <v>51</v>
      </c>
      <c r="B55" s="383"/>
      <c r="C55" s="22"/>
      <c r="D55" s="78"/>
      <c r="E55" s="386"/>
      <c r="F55" s="120"/>
    </row>
    <row r="56" spans="1:6" ht="15" customHeight="1">
      <c r="A56" s="39">
        <f t="shared" si="0"/>
        <v>52</v>
      </c>
      <c r="B56" s="384"/>
      <c r="C56" s="22"/>
      <c r="D56" s="78"/>
      <c r="E56" s="387"/>
      <c r="F56" s="120"/>
    </row>
    <row r="57" spans="1:6" ht="12.75" customHeight="1">
      <c r="A57" s="39">
        <f t="shared" si="0"/>
        <v>53</v>
      </c>
      <c r="B57" s="382"/>
      <c r="C57" s="22"/>
      <c r="D57" s="78"/>
      <c r="E57" s="385"/>
      <c r="F57" s="120"/>
    </row>
    <row r="58" spans="1:6" ht="12.75" customHeight="1">
      <c r="A58" s="39">
        <f t="shared" si="0"/>
        <v>54</v>
      </c>
      <c r="B58" s="383"/>
      <c r="C58" s="22"/>
      <c r="D58" s="78"/>
      <c r="E58" s="386"/>
      <c r="F58" s="120"/>
    </row>
    <row r="59" spans="1:6" ht="15" customHeight="1">
      <c r="A59" s="39">
        <f t="shared" si="0"/>
        <v>55</v>
      </c>
      <c r="B59" s="383"/>
      <c r="C59" s="22"/>
      <c r="D59" s="78"/>
      <c r="E59" s="386"/>
      <c r="F59" s="120"/>
    </row>
    <row r="60" spans="1:6" ht="12.75">
      <c r="A60" s="39">
        <f t="shared" si="0"/>
        <v>56</v>
      </c>
      <c r="B60" s="383"/>
      <c r="C60" s="22"/>
      <c r="D60" s="78"/>
      <c r="E60" s="386"/>
      <c r="F60" s="120"/>
    </row>
    <row r="61" spans="1:6" ht="12.75">
      <c r="A61" s="39">
        <f t="shared" si="0"/>
        <v>57</v>
      </c>
      <c r="B61" s="384"/>
      <c r="C61" s="22"/>
      <c r="D61" s="78"/>
      <c r="E61" s="387"/>
      <c r="F61" s="120"/>
    </row>
    <row r="62" spans="1:6" ht="12.75">
      <c r="A62" s="39">
        <f t="shared" si="0"/>
        <v>58</v>
      </c>
      <c r="B62" s="388"/>
      <c r="C62" s="22"/>
      <c r="D62" s="78"/>
      <c r="E62" s="385"/>
      <c r="F62" s="120"/>
    </row>
    <row r="63" spans="1:6" ht="12.75">
      <c r="A63" s="39">
        <f t="shared" si="0"/>
        <v>59</v>
      </c>
      <c r="B63" s="389"/>
      <c r="C63" s="22"/>
      <c r="D63" s="78"/>
      <c r="E63" s="386"/>
      <c r="F63" s="120"/>
    </row>
    <row r="64" spans="1:6" ht="12.75">
      <c r="A64" s="39">
        <f t="shared" si="0"/>
        <v>60</v>
      </c>
      <c r="B64" s="389"/>
      <c r="C64" s="22"/>
      <c r="D64" s="78"/>
      <c r="E64" s="386"/>
      <c r="F64" s="120"/>
    </row>
    <row r="65" spans="1:6" ht="12.75">
      <c r="A65" s="39">
        <f t="shared" si="0"/>
        <v>61</v>
      </c>
      <c r="B65" s="389"/>
      <c r="C65" s="22"/>
      <c r="D65" s="78"/>
      <c r="E65" s="386"/>
      <c r="F65" s="120"/>
    </row>
    <row r="66" spans="1:6" ht="12.75">
      <c r="A66" s="39">
        <f t="shared" si="0"/>
        <v>62</v>
      </c>
      <c r="B66" s="390"/>
      <c r="C66" s="22"/>
      <c r="D66" s="78"/>
      <c r="E66" s="387"/>
      <c r="F66" s="120"/>
    </row>
    <row r="67" spans="1:6" ht="12.75">
      <c r="A67" s="39">
        <f t="shared" si="0"/>
        <v>63</v>
      </c>
      <c r="B67" s="22"/>
      <c r="C67" s="22"/>
      <c r="D67" s="78"/>
      <c r="E67" s="119"/>
      <c r="F67" s="120"/>
    </row>
    <row r="68" spans="1:6" ht="12.75">
      <c r="A68" s="39">
        <f t="shared" si="0"/>
        <v>64</v>
      </c>
      <c r="B68" s="94"/>
      <c r="C68" s="22"/>
      <c r="D68" s="78"/>
      <c r="E68" s="119"/>
      <c r="F68" s="124"/>
    </row>
    <row r="69" spans="1:6" ht="12.75">
      <c r="A69" s="39">
        <f t="shared" si="0"/>
        <v>65</v>
      </c>
      <c r="B69" s="94"/>
      <c r="C69" s="22"/>
      <c r="D69" s="78"/>
      <c r="E69" s="119"/>
      <c r="F69" s="124"/>
    </row>
    <row r="70" spans="1:6" ht="25.5" customHeight="1">
      <c r="A70" s="39">
        <f t="shared" si="0"/>
        <v>66</v>
      </c>
      <c r="B70" s="388"/>
      <c r="C70" s="22"/>
      <c r="D70" s="78"/>
      <c r="E70" s="385"/>
      <c r="F70" s="124"/>
    </row>
    <row r="71" spans="1:6" ht="12.75">
      <c r="A71" s="39">
        <f t="shared" si="0"/>
        <v>67</v>
      </c>
      <c r="B71" s="389"/>
      <c r="C71" s="22"/>
      <c r="D71" s="78"/>
      <c r="E71" s="386"/>
      <c r="F71" s="124"/>
    </row>
    <row r="72" spans="1:6" ht="12.75">
      <c r="A72" s="39">
        <f t="shared" si="0"/>
        <v>68</v>
      </c>
      <c r="B72" s="389"/>
      <c r="C72" s="22"/>
      <c r="D72" s="78"/>
      <c r="E72" s="386"/>
      <c r="F72" s="120"/>
    </row>
    <row r="73" spans="1:6" ht="12.75">
      <c r="A73" s="39">
        <f t="shared" si="0"/>
        <v>69</v>
      </c>
      <c r="B73" s="389"/>
      <c r="C73" s="22"/>
      <c r="D73" s="78"/>
      <c r="E73" s="386"/>
      <c r="F73" s="120"/>
    </row>
    <row r="74" spans="1:6" ht="12.75">
      <c r="A74" s="39">
        <f t="shared" si="0"/>
        <v>70</v>
      </c>
      <c r="B74" s="390"/>
      <c r="C74" s="22"/>
      <c r="D74" s="78"/>
      <c r="E74" s="387"/>
      <c r="F74" s="120"/>
    </row>
    <row r="75" spans="1:6" ht="25.5" customHeight="1">
      <c r="A75" s="39">
        <f t="shared" si="0"/>
        <v>71</v>
      </c>
      <c r="B75" s="388"/>
      <c r="C75" s="22"/>
      <c r="D75" s="78"/>
      <c r="E75" s="385"/>
      <c r="F75" s="120"/>
    </row>
    <row r="76" spans="1:6" ht="12.75">
      <c r="A76" s="39">
        <f t="shared" si="0"/>
        <v>72</v>
      </c>
      <c r="B76" s="389"/>
      <c r="C76" s="22"/>
      <c r="D76" s="78"/>
      <c r="E76" s="386"/>
      <c r="F76" s="120"/>
    </row>
    <row r="77" spans="1:6" ht="12.75">
      <c r="A77" s="39">
        <f t="shared" si="0"/>
        <v>73</v>
      </c>
      <c r="B77" s="390"/>
      <c r="C77" s="22"/>
      <c r="D77" s="78"/>
      <c r="E77" s="387"/>
      <c r="F77" s="120"/>
    </row>
    <row r="78" spans="1:6" ht="12.75">
      <c r="A78" s="39">
        <f t="shared" si="0"/>
        <v>74</v>
      </c>
      <c r="B78" s="94"/>
      <c r="C78" s="22"/>
      <c r="D78" s="78"/>
      <c r="E78" s="119"/>
      <c r="F78" s="120"/>
    </row>
    <row r="79" spans="1:6" ht="12.75">
      <c r="A79" s="39">
        <f t="shared" si="0"/>
        <v>75</v>
      </c>
      <c r="B79" s="94"/>
      <c r="C79" s="22"/>
      <c r="D79" s="78"/>
      <c r="E79" s="119"/>
      <c r="F79" s="120"/>
    </row>
    <row r="80" spans="1:6" ht="12.75">
      <c r="A80" s="39">
        <f t="shared" si="0"/>
        <v>76</v>
      </c>
      <c r="B80" s="94"/>
      <c r="C80" s="22"/>
      <c r="D80" s="78"/>
      <c r="E80" s="119"/>
      <c r="F80" s="120"/>
    </row>
    <row r="81" spans="1:6" ht="12.75">
      <c r="A81" s="39">
        <f t="shared" si="0"/>
        <v>77</v>
      </c>
      <c r="B81" s="388"/>
      <c r="C81" s="22"/>
      <c r="D81" s="78"/>
      <c r="E81" s="385"/>
      <c r="F81" s="120"/>
    </row>
    <row r="82" spans="1:6" ht="12.75">
      <c r="A82" s="39">
        <f t="shared" si="0"/>
        <v>78</v>
      </c>
      <c r="B82" s="389"/>
      <c r="C82" s="22"/>
      <c r="D82" s="78"/>
      <c r="E82" s="386"/>
      <c r="F82" s="120"/>
    </row>
    <row r="83" spans="1:6" ht="12.75">
      <c r="A83" s="39">
        <f t="shared" si="0"/>
        <v>79</v>
      </c>
      <c r="B83" s="389"/>
      <c r="C83" s="22"/>
      <c r="D83" s="78"/>
      <c r="E83" s="386"/>
      <c r="F83" s="120"/>
    </row>
    <row r="84" spans="1:6" ht="12.75">
      <c r="A84" s="39">
        <f t="shared" si="0"/>
        <v>80</v>
      </c>
      <c r="B84" s="389"/>
      <c r="C84" s="22"/>
      <c r="D84" s="78"/>
      <c r="E84" s="386"/>
      <c r="F84" s="120"/>
    </row>
    <row r="85" spans="1:6" ht="12.75">
      <c r="A85" s="39">
        <f t="shared" si="0"/>
        <v>81</v>
      </c>
      <c r="B85" s="390"/>
      <c r="C85" s="22"/>
      <c r="D85" s="78"/>
      <c r="E85" s="387"/>
      <c r="F85" s="120"/>
    </row>
    <row r="86" spans="1:6" ht="25.5" customHeight="1">
      <c r="A86" s="39">
        <f t="shared" si="0"/>
        <v>82</v>
      </c>
      <c r="B86" s="388"/>
      <c r="C86" s="22"/>
      <c r="D86" s="78"/>
      <c r="E86" s="385"/>
      <c r="F86" s="120"/>
    </row>
    <row r="87" spans="1:6" ht="12.75">
      <c r="A87" s="39">
        <f t="shared" si="0"/>
        <v>83</v>
      </c>
      <c r="B87" s="389"/>
      <c r="C87" s="22"/>
      <c r="D87" s="78"/>
      <c r="E87" s="386"/>
      <c r="F87" s="120"/>
    </row>
    <row r="88" spans="1:6" ht="12.75">
      <c r="A88" s="39">
        <f t="shared" si="0"/>
        <v>84</v>
      </c>
      <c r="B88" s="389"/>
      <c r="C88" s="22"/>
      <c r="D88" s="78"/>
      <c r="E88" s="386"/>
      <c r="F88" s="120"/>
    </row>
    <row r="89" spans="1:6" ht="12.75">
      <c r="A89" s="39">
        <f t="shared" si="0"/>
        <v>85</v>
      </c>
      <c r="B89" s="389"/>
      <c r="C89" s="22"/>
      <c r="D89" s="78"/>
      <c r="E89" s="386"/>
      <c r="F89" s="120"/>
    </row>
    <row r="90" spans="1:6" ht="12.75">
      <c r="A90" s="39">
        <f t="shared" ref="A90:A153" si="1">+A89+1</f>
        <v>86</v>
      </c>
      <c r="B90" s="390"/>
      <c r="C90" s="22"/>
      <c r="D90" s="78"/>
      <c r="E90" s="387"/>
      <c r="F90" s="120"/>
    </row>
    <row r="91" spans="1:6" ht="12.75">
      <c r="A91" s="39">
        <f t="shared" si="1"/>
        <v>87</v>
      </c>
      <c r="B91" s="94"/>
      <c r="C91" s="22"/>
      <c r="D91" s="78"/>
      <c r="E91" s="119"/>
      <c r="F91" s="120"/>
    </row>
    <row r="92" spans="1:6" ht="12.75">
      <c r="A92" s="39">
        <f t="shared" si="1"/>
        <v>88</v>
      </c>
      <c r="B92" s="388"/>
      <c r="C92" s="22"/>
      <c r="D92" s="78"/>
      <c r="E92" s="385"/>
      <c r="F92" s="120"/>
    </row>
    <row r="93" spans="1:6" ht="12.75">
      <c r="A93" s="39">
        <f t="shared" si="1"/>
        <v>89</v>
      </c>
      <c r="B93" s="389"/>
      <c r="C93" s="22"/>
      <c r="D93" s="78"/>
      <c r="E93" s="386"/>
      <c r="F93" s="120"/>
    </row>
    <row r="94" spans="1:6" ht="12.75">
      <c r="A94" s="39">
        <f t="shared" si="1"/>
        <v>90</v>
      </c>
      <c r="B94" s="390"/>
      <c r="C94" s="22"/>
      <c r="D94" s="78"/>
      <c r="E94" s="387"/>
      <c r="F94" s="120"/>
    </row>
    <row r="95" spans="1:6" ht="12.75">
      <c r="A95" s="39">
        <f t="shared" si="1"/>
        <v>91</v>
      </c>
      <c r="B95" s="388"/>
      <c r="C95" s="22"/>
      <c r="D95" s="78"/>
      <c r="E95" s="385"/>
      <c r="F95" s="120"/>
    </row>
    <row r="96" spans="1:6" ht="12.75">
      <c r="A96" s="39">
        <f t="shared" si="1"/>
        <v>92</v>
      </c>
      <c r="B96" s="389"/>
      <c r="C96" s="22"/>
      <c r="D96" s="78"/>
      <c r="E96" s="386"/>
      <c r="F96" s="120"/>
    </row>
    <row r="97" spans="1:6" ht="12.75">
      <c r="A97" s="39">
        <f t="shared" si="1"/>
        <v>93</v>
      </c>
      <c r="B97" s="389"/>
      <c r="C97" s="22"/>
      <c r="D97" s="78"/>
      <c r="E97" s="386"/>
      <c r="F97" s="120"/>
    </row>
    <row r="98" spans="1:6" ht="12.75">
      <c r="A98" s="39">
        <f t="shared" si="1"/>
        <v>94</v>
      </c>
      <c r="B98" s="390"/>
      <c r="C98" s="22"/>
      <c r="D98" s="78"/>
      <c r="E98" s="387"/>
      <c r="F98" s="120"/>
    </row>
    <row r="99" spans="1:6" ht="12.75">
      <c r="A99" s="39">
        <f t="shared" si="1"/>
        <v>95</v>
      </c>
      <c r="B99" s="94"/>
      <c r="C99" s="22"/>
      <c r="D99" s="78"/>
      <c r="E99" s="119"/>
      <c r="F99" s="120"/>
    </row>
    <row r="100" spans="1:6" ht="12.75">
      <c r="A100" s="39">
        <f t="shared" si="1"/>
        <v>96</v>
      </c>
      <c r="B100" s="94"/>
      <c r="C100" s="22"/>
      <c r="D100" s="78"/>
      <c r="E100" s="119"/>
      <c r="F100" s="120"/>
    </row>
    <row r="101" spans="1:6" ht="12.75">
      <c r="A101" s="39">
        <f t="shared" si="1"/>
        <v>97</v>
      </c>
      <c r="B101" s="94"/>
      <c r="C101" s="22"/>
      <c r="D101" s="78"/>
      <c r="E101" s="119"/>
      <c r="F101" s="120"/>
    </row>
    <row r="102" spans="1:6" ht="12.75">
      <c r="A102" s="39">
        <f t="shared" si="1"/>
        <v>98</v>
      </c>
      <c r="B102" s="388"/>
      <c r="C102" s="22"/>
      <c r="D102" s="78"/>
      <c r="E102" s="385"/>
      <c r="F102" s="120"/>
    </row>
    <row r="103" spans="1:6" ht="12.75">
      <c r="A103" s="39">
        <f t="shared" si="1"/>
        <v>99</v>
      </c>
      <c r="B103" s="390"/>
      <c r="C103" s="22"/>
      <c r="D103" s="78"/>
      <c r="E103" s="386"/>
      <c r="F103" s="120"/>
    </row>
    <row r="104" spans="1:6" ht="12.75">
      <c r="A104" s="39">
        <f t="shared" si="1"/>
        <v>100</v>
      </c>
      <c r="B104" s="389"/>
      <c r="C104" s="22"/>
      <c r="D104" s="78"/>
      <c r="E104" s="386"/>
      <c r="F104" s="120"/>
    </row>
    <row r="105" spans="1:6" ht="12.75">
      <c r="A105" s="39">
        <f t="shared" si="1"/>
        <v>101</v>
      </c>
      <c r="B105" s="389"/>
      <c r="C105" s="22"/>
      <c r="D105" s="78"/>
      <c r="E105" s="386"/>
      <c r="F105" s="120"/>
    </row>
    <row r="106" spans="1:6" ht="12.75">
      <c r="A106" s="39">
        <f t="shared" si="1"/>
        <v>102</v>
      </c>
      <c r="B106" s="390"/>
      <c r="C106" s="22"/>
      <c r="D106" s="78"/>
      <c r="E106" s="387"/>
      <c r="F106" s="120"/>
    </row>
    <row r="107" spans="1:6" ht="12.75">
      <c r="A107" s="39">
        <f t="shared" si="1"/>
        <v>103</v>
      </c>
      <c r="B107" s="388"/>
      <c r="C107" s="22"/>
      <c r="D107" s="78"/>
      <c r="E107" s="385"/>
      <c r="F107" s="120"/>
    </row>
    <row r="108" spans="1:6" ht="12.75">
      <c r="A108" s="39">
        <f t="shared" si="1"/>
        <v>104</v>
      </c>
      <c r="B108" s="389"/>
      <c r="C108" s="22"/>
      <c r="D108" s="78"/>
      <c r="E108" s="386"/>
      <c r="F108" s="120"/>
    </row>
    <row r="109" spans="1:6" ht="12.75">
      <c r="A109" s="39">
        <f t="shared" si="1"/>
        <v>105</v>
      </c>
      <c r="B109" s="390"/>
      <c r="C109" s="22"/>
      <c r="D109" s="78"/>
      <c r="E109" s="387"/>
      <c r="F109" s="120"/>
    </row>
    <row r="110" spans="1:6" ht="12.75">
      <c r="A110" s="39">
        <f t="shared" si="1"/>
        <v>106</v>
      </c>
      <c r="B110" s="388"/>
      <c r="C110" s="22"/>
      <c r="D110" s="78"/>
      <c r="E110" s="385"/>
      <c r="F110" s="120"/>
    </row>
    <row r="111" spans="1:6" ht="12.75">
      <c r="A111" s="39">
        <f t="shared" si="1"/>
        <v>107</v>
      </c>
      <c r="B111" s="389"/>
      <c r="C111" s="22"/>
      <c r="D111" s="78"/>
      <c r="E111" s="386"/>
      <c r="F111" s="120"/>
    </row>
    <row r="112" spans="1:6" ht="12.75">
      <c r="A112" s="39">
        <f t="shared" si="1"/>
        <v>108</v>
      </c>
      <c r="B112" s="389"/>
      <c r="C112" s="22"/>
      <c r="D112" s="78"/>
      <c r="E112" s="386"/>
      <c r="F112" s="120"/>
    </row>
    <row r="113" spans="1:6" ht="12.75">
      <c r="A113" s="39">
        <f t="shared" si="1"/>
        <v>109</v>
      </c>
      <c r="B113" s="389"/>
      <c r="C113" s="22"/>
      <c r="D113" s="78"/>
      <c r="E113" s="386"/>
      <c r="F113" s="120"/>
    </row>
    <row r="114" spans="1:6" ht="12.75">
      <c r="A114" s="39">
        <f t="shared" si="1"/>
        <v>110</v>
      </c>
      <c r="B114" s="389"/>
      <c r="C114" s="22"/>
      <c r="D114" s="78"/>
      <c r="E114" s="386"/>
      <c r="F114" s="120"/>
    </row>
    <row r="115" spans="1:6" ht="12.75">
      <c r="A115" s="39">
        <f t="shared" si="1"/>
        <v>111</v>
      </c>
      <c r="B115" s="390"/>
      <c r="C115" s="22"/>
      <c r="D115" s="78"/>
      <c r="E115" s="387"/>
      <c r="F115" s="120"/>
    </row>
    <row r="116" spans="1:6" ht="12.75">
      <c r="A116" s="39">
        <f t="shared" si="1"/>
        <v>112</v>
      </c>
      <c r="B116" s="388"/>
      <c r="C116" s="22"/>
      <c r="D116" s="78"/>
      <c r="E116" s="385"/>
      <c r="F116" s="120"/>
    </row>
    <row r="117" spans="1:6" ht="12.75">
      <c r="A117" s="39">
        <f t="shared" si="1"/>
        <v>113</v>
      </c>
      <c r="B117" s="389"/>
      <c r="C117" s="22"/>
      <c r="D117" s="78"/>
      <c r="E117" s="386"/>
      <c r="F117" s="120"/>
    </row>
    <row r="118" spans="1:6" ht="12.75">
      <c r="A118" s="39">
        <f t="shared" si="1"/>
        <v>114</v>
      </c>
      <c r="B118" s="390"/>
      <c r="C118" s="22"/>
      <c r="D118" s="78"/>
      <c r="E118" s="387"/>
      <c r="F118" s="120"/>
    </row>
    <row r="119" spans="1:6" ht="12.75">
      <c r="A119" s="39">
        <f t="shared" si="1"/>
        <v>115</v>
      </c>
      <c r="B119" s="94"/>
      <c r="C119" s="22"/>
      <c r="D119" s="78"/>
      <c r="E119" s="119"/>
      <c r="F119" s="120"/>
    </row>
    <row r="120" spans="1:6" ht="15.75" customHeight="1">
      <c r="A120" s="39">
        <f t="shared" si="1"/>
        <v>116</v>
      </c>
      <c r="B120" s="388"/>
      <c r="C120" s="22"/>
      <c r="D120" s="78"/>
      <c r="E120" s="385"/>
      <c r="F120" s="120"/>
    </row>
    <row r="121" spans="1:6" ht="12.75">
      <c r="A121" s="39">
        <f t="shared" si="1"/>
        <v>117</v>
      </c>
      <c r="B121" s="389"/>
      <c r="C121" s="22"/>
      <c r="D121" s="78"/>
      <c r="E121" s="386"/>
      <c r="F121" s="120"/>
    </row>
    <row r="122" spans="1:6" ht="12.75">
      <c r="A122" s="39">
        <f t="shared" si="1"/>
        <v>118</v>
      </c>
      <c r="B122" s="389"/>
      <c r="C122" s="22"/>
      <c r="D122" s="78"/>
      <c r="E122" s="386"/>
      <c r="F122" s="120"/>
    </row>
    <row r="123" spans="1:6" ht="12.75">
      <c r="A123" s="39">
        <f t="shared" si="1"/>
        <v>119</v>
      </c>
      <c r="B123" s="389"/>
      <c r="C123" s="22"/>
      <c r="D123" s="78"/>
      <c r="E123" s="386"/>
      <c r="F123" s="120"/>
    </row>
    <row r="124" spans="1:6" ht="12.75">
      <c r="A124" s="39">
        <f t="shared" si="1"/>
        <v>120</v>
      </c>
      <c r="B124" s="389"/>
      <c r="C124" s="22"/>
      <c r="D124" s="78"/>
      <c r="E124" s="386"/>
      <c r="F124" s="120"/>
    </row>
    <row r="125" spans="1:6" ht="12.75">
      <c r="A125" s="39">
        <f t="shared" si="1"/>
        <v>121</v>
      </c>
      <c r="B125" s="389"/>
      <c r="C125" s="22"/>
      <c r="D125" s="78"/>
      <c r="E125" s="386"/>
      <c r="F125" s="120"/>
    </row>
    <row r="126" spans="1:6" ht="12.75">
      <c r="A126" s="39">
        <f t="shared" si="1"/>
        <v>122</v>
      </c>
      <c r="B126" s="389"/>
      <c r="C126" s="22"/>
      <c r="D126" s="78"/>
      <c r="E126" s="386"/>
      <c r="F126" s="120"/>
    </row>
    <row r="127" spans="1:6" ht="12.75">
      <c r="A127" s="39">
        <f t="shared" si="1"/>
        <v>123</v>
      </c>
      <c r="B127" s="389"/>
      <c r="C127" s="22"/>
      <c r="D127" s="78"/>
      <c r="E127" s="386"/>
      <c r="F127" s="120"/>
    </row>
    <row r="128" spans="1:6" ht="12.75">
      <c r="A128" s="39">
        <f t="shared" si="1"/>
        <v>124</v>
      </c>
      <c r="B128" s="389"/>
      <c r="C128" s="22"/>
      <c r="D128" s="78"/>
      <c r="E128" s="386"/>
      <c r="F128" s="120"/>
    </row>
    <row r="129" spans="1:6" ht="15.75" customHeight="1">
      <c r="A129" s="39">
        <f t="shared" si="1"/>
        <v>125</v>
      </c>
      <c r="B129" s="390"/>
      <c r="C129" s="22"/>
      <c r="D129" s="78"/>
      <c r="E129" s="387"/>
      <c r="F129" s="120"/>
    </row>
    <row r="130" spans="1:6" ht="12.75">
      <c r="A130" s="39">
        <f t="shared" si="1"/>
        <v>126</v>
      </c>
      <c r="B130" s="94"/>
      <c r="C130" s="22"/>
      <c r="D130" s="22"/>
      <c r="E130" s="125"/>
      <c r="F130" s="22"/>
    </row>
    <row r="131" spans="1:6" ht="12.75">
      <c r="A131" s="39">
        <f t="shared" si="1"/>
        <v>127</v>
      </c>
      <c r="B131" s="94"/>
      <c r="C131" s="22"/>
      <c r="D131" s="22"/>
      <c r="E131" s="125"/>
      <c r="F131" s="22"/>
    </row>
    <row r="132" spans="1:6" ht="12.75">
      <c r="A132" s="39">
        <f t="shared" si="1"/>
        <v>128</v>
      </c>
      <c r="B132" s="94"/>
      <c r="C132" s="22"/>
      <c r="D132" s="22"/>
      <c r="E132" s="125"/>
      <c r="F132" s="22"/>
    </row>
    <row r="133" spans="1:6" ht="12.75">
      <c r="A133" s="39">
        <f t="shared" si="1"/>
        <v>129</v>
      </c>
      <c r="B133" s="94"/>
      <c r="C133" s="22"/>
      <c r="D133" s="22"/>
      <c r="E133" s="126"/>
      <c r="F133" s="22"/>
    </row>
    <row r="134" spans="1:6" ht="12.75">
      <c r="A134" s="39">
        <f t="shared" si="1"/>
        <v>130</v>
      </c>
      <c r="B134" s="94"/>
      <c r="C134" s="22"/>
      <c r="D134" s="22"/>
      <c r="E134" s="126"/>
      <c r="F134" s="22"/>
    </row>
    <row r="135" spans="1:6" ht="12.75">
      <c r="A135" s="39">
        <f t="shared" si="1"/>
        <v>131</v>
      </c>
      <c r="B135" s="94"/>
      <c r="C135" s="22"/>
      <c r="D135" s="22"/>
      <c r="E135" s="125"/>
      <c r="F135" s="22"/>
    </row>
    <row r="136" spans="1:6" ht="12.75">
      <c r="A136" s="39">
        <f t="shared" si="1"/>
        <v>132</v>
      </c>
      <c r="B136" s="94"/>
      <c r="C136" s="22"/>
      <c r="D136" s="22"/>
      <c r="E136" s="125"/>
      <c r="F136" s="22"/>
    </row>
    <row r="137" spans="1:6" ht="12.75">
      <c r="A137" s="39">
        <f t="shared" si="1"/>
        <v>133</v>
      </c>
      <c r="B137" s="94"/>
      <c r="C137" s="22"/>
      <c r="D137" s="22"/>
      <c r="E137" s="125"/>
      <c r="F137" s="22"/>
    </row>
    <row r="138" spans="1:6" ht="12.75">
      <c r="A138" s="39">
        <f t="shared" si="1"/>
        <v>134</v>
      </c>
      <c r="B138" s="94"/>
      <c r="C138" s="22"/>
      <c r="D138" s="22"/>
      <c r="E138" s="125"/>
      <c r="F138" s="22"/>
    </row>
    <row r="139" spans="1:6" ht="12.75">
      <c r="A139" s="39">
        <f t="shared" si="1"/>
        <v>135</v>
      </c>
      <c r="B139" s="94"/>
      <c r="C139" s="22"/>
      <c r="D139" s="22"/>
      <c r="E139" s="125"/>
      <c r="F139" s="22"/>
    </row>
    <row r="140" spans="1:6" ht="12.75">
      <c r="A140" s="39">
        <f t="shared" si="1"/>
        <v>136</v>
      </c>
      <c r="B140" s="94"/>
      <c r="C140" s="22"/>
      <c r="D140" s="22"/>
      <c r="E140" s="125"/>
      <c r="F140" s="22"/>
    </row>
    <row r="141" spans="1:6" ht="12.75">
      <c r="A141" s="39">
        <f t="shared" si="1"/>
        <v>137</v>
      </c>
      <c r="B141" s="94"/>
      <c r="C141" s="22"/>
      <c r="D141" s="22"/>
      <c r="E141" s="125"/>
      <c r="F141" s="22"/>
    </row>
    <row r="142" spans="1:6" ht="12.75">
      <c r="A142" s="39">
        <f t="shared" si="1"/>
        <v>138</v>
      </c>
      <c r="B142" s="94"/>
      <c r="C142" s="22"/>
      <c r="D142" s="22"/>
      <c r="E142" s="125"/>
      <c r="F142" s="22"/>
    </row>
    <row r="143" spans="1:6" ht="12.75">
      <c r="A143" s="39">
        <f t="shared" si="1"/>
        <v>139</v>
      </c>
      <c r="B143" s="94"/>
      <c r="C143" s="22"/>
      <c r="D143" s="22"/>
      <c r="E143" s="125"/>
      <c r="F143" s="22"/>
    </row>
    <row r="144" spans="1:6" ht="12.75">
      <c r="A144" s="39">
        <f t="shared" si="1"/>
        <v>140</v>
      </c>
      <c r="B144" s="94"/>
      <c r="C144" s="22"/>
      <c r="D144" s="22"/>
      <c r="E144" s="125"/>
      <c r="F144" s="22"/>
    </row>
    <row r="145" spans="1:6" ht="12.75">
      <c r="A145" s="39">
        <f t="shared" si="1"/>
        <v>141</v>
      </c>
      <c r="B145" s="94"/>
      <c r="C145" s="22"/>
      <c r="D145" s="22"/>
      <c r="E145" s="125"/>
      <c r="F145" s="22"/>
    </row>
    <row r="146" spans="1:6" ht="12.75">
      <c r="A146" s="39">
        <f t="shared" si="1"/>
        <v>142</v>
      </c>
      <c r="B146" s="94"/>
      <c r="C146" s="22"/>
      <c r="D146" s="22"/>
      <c r="E146" s="125"/>
      <c r="F146" s="22"/>
    </row>
    <row r="147" spans="1:6" ht="12.75">
      <c r="A147" s="39">
        <f t="shared" si="1"/>
        <v>143</v>
      </c>
      <c r="B147" s="94"/>
      <c r="C147" s="22"/>
      <c r="D147" s="22"/>
      <c r="E147" s="125"/>
      <c r="F147" s="22"/>
    </row>
    <row r="148" spans="1:6" ht="12.75">
      <c r="A148" s="39">
        <f t="shared" si="1"/>
        <v>144</v>
      </c>
      <c r="B148" s="94"/>
      <c r="C148" s="22"/>
      <c r="D148" s="22"/>
      <c r="E148" s="125"/>
      <c r="F148" s="22"/>
    </row>
    <row r="149" spans="1:6" ht="12.75">
      <c r="A149" s="39">
        <f t="shared" si="1"/>
        <v>145</v>
      </c>
      <c r="B149" s="94"/>
      <c r="C149" s="22"/>
      <c r="D149" s="22"/>
      <c r="E149" s="125"/>
      <c r="F149" s="22"/>
    </row>
    <row r="150" spans="1:6" ht="12.75">
      <c r="A150" s="39">
        <f t="shared" si="1"/>
        <v>146</v>
      </c>
      <c r="B150" s="94"/>
      <c r="C150" s="22"/>
      <c r="D150" s="22"/>
      <c r="E150" s="125"/>
      <c r="F150" s="22"/>
    </row>
    <row r="151" spans="1:6" ht="12.75">
      <c r="A151" s="39">
        <f t="shared" si="1"/>
        <v>147</v>
      </c>
      <c r="B151" s="94"/>
      <c r="C151" s="22"/>
      <c r="D151" s="22"/>
      <c r="E151" s="125"/>
      <c r="F151" s="22"/>
    </row>
    <row r="152" spans="1:6" ht="12.75">
      <c r="A152" s="39">
        <f t="shared" si="1"/>
        <v>148</v>
      </c>
      <c r="B152" s="94"/>
      <c r="C152" s="22"/>
      <c r="D152" s="22"/>
      <c r="E152" s="125"/>
      <c r="F152" s="22"/>
    </row>
    <row r="153" spans="1:6" ht="12.75">
      <c r="A153" s="39">
        <f t="shared" si="1"/>
        <v>149</v>
      </c>
      <c r="B153" s="94"/>
      <c r="C153" s="22"/>
      <c r="D153" s="22"/>
      <c r="E153" s="125"/>
      <c r="F153" s="22"/>
    </row>
    <row r="154" spans="1:6" ht="12.75">
      <c r="A154" s="39">
        <f t="shared" ref="A154:A217" si="2">+A153+1</f>
        <v>150</v>
      </c>
      <c r="B154" s="94"/>
      <c r="C154" s="22"/>
      <c r="D154" s="22"/>
      <c r="E154" s="125"/>
      <c r="F154" s="22"/>
    </row>
    <row r="155" spans="1:6" ht="12.75">
      <c r="A155" s="39">
        <f t="shared" si="2"/>
        <v>151</v>
      </c>
      <c r="B155" s="94"/>
      <c r="C155" s="22"/>
      <c r="D155" s="22"/>
      <c r="E155" s="125"/>
      <c r="F155" s="22"/>
    </row>
    <row r="156" spans="1:6" ht="12.75">
      <c r="A156" s="39">
        <f t="shared" si="2"/>
        <v>152</v>
      </c>
      <c r="B156" s="94"/>
      <c r="C156" s="22"/>
      <c r="D156" s="22"/>
      <c r="E156" s="125"/>
      <c r="F156" s="22"/>
    </row>
    <row r="157" spans="1:6" ht="12.75">
      <c r="A157" s="39">
        <f t="shared" si="2"/>
        <v>153</v>
      </c>
      <c r="B157" s="94"/>
      <c r="C157" s="22"/>
      <c r="D157" s="22"/>
      <c r="E157" s="125"/>
      <c r="F157" s="22"/>
    </row>
    <row r="158" spans="1:6" ht="12.75">
      <c r="A158" s="39">
        <f t="shared" si="2"/>
        <v>154</v>
      </c>
      <c r="B158" s="94"/>
      <c r="C158" s="22"/>
      <c r="D158" s="22"/>
      <c r="E158" s="125"/>
      <c r="F158" s="22"/>
    </row>
    <row r="159" spans="1:6" ht="12.75">
      <c r="A159" s="39">
        <f t="shared" si="2"/>
        <v>155</v>
      </c>
      <c r="B159" s="94"/>
      <c r="C159" s="22"/>
      <c r="D159" s="22"/>
      <c r="E159" s="125"/>
      <c r="F159" s="22"/>
    </row>
    <row r="160" spans="1:6" ht="12.75">
      <c r="A160" s="39">
        <f t="shared" si="2"/>
        <v>156</v>
      </c>
      <c r="B160" s="94"/>
      <c r="C160" s="22"/>
      <c r="D160" s="22"/>
      <c r="E160" s="125"/>
      <c r="F160" s="22"/>
    </row>
    <row r="161" spans="1:6" ht="12.75">
      <c r="A161" s="39">
        <f t="shared" si="2"/>
        <v>157</v>
      </c>
      <c r="B161" s="94"/>
      <c r="C161" s="22"/>
      <c r="D161" s="22"/>
      <c r="E161" s="125"/>
      <c r="F161" s="22"/>
    </row>
    <row r="162" spans="1:6" ht="12.75">
      <c r="A162" s="39">
        <f t="shared" si="2"/>
        <v>158</v>
      </c>
      <c r="B162" s="94"/>
      <c r="C162" s="22"/>
      <c r="D162" s="22"/>
      <c r="E162" s="125"/>
      <c r="F162" s="22"/>
    </row>
    <row r="163" spans="1:6" ht="12.75">
      <c r="A163" s="39">
        <f t="shared" si="2"/>
        <v>159</v>
      </c>
      <c r="B163" s="94"/>
      <c r="C163" s="22"/>
      <c r="D163" s="22"/>
      <c r="E163" s="125"/>
      <c r="F163" s="22"/>
    </row>
    <row r="164" spans="1:6" ht="12.75">
      <c r="A164" s="39">
        <f t="shared" si="2"/>
        <v>160</v>
      </c>
      <c r="B164" s="94"/>
      <c r="C164" s="22"/>
      <c r="D164" s="22"/>
      <c r="E164" s="125"/>
      <c r="F164" s="22"/>
    </row>
    <row r="165" spans="1:6" ht="12.75">
      <c r="A165" s="39">
        <f t="shared" si="2"/>
        <v>161</v>
      </c>
      <c r="B165" s="94"/>
      <c r="C165" s="22"/>
      <c r="D165" s="22"/>
      <c r="E165" s="125"/>
      <c r="F165" s="22"/>
    </row>
    <row r="166" spans="1:6" ht="12.75">
      <c r="A166" s="39">
        <f t="shared" si="2"/>
        <v>162</v>
      </c>
      <c r="B166" s="94"/>
      <c r="C166" s="22"/>
      <c r="D166" s="22"/>
      <c r="E166" s="125"/>
      <c r="F166" s="22"/>
    </row>
    <row r="167" spans="1:6" ht="12.75">
      <c r="A167" s="39">
        <f t="shared" si="2"/>
        <v>163</v>
      </c>
      <c r="B167" s="94"/>
      <c r="C167" s="22"/>
      <c r="D167" s="22"/>
      <c r="E167" s="125"/>
      <c r="F167" s="22"/>
    </row>
    <row r="168" spans="1:6" ht="12.75">
      <c r="A168" s="39">
        <f t="shared" si="2"/>
        <v>164</v>
      </c>
      <c r="B168" s="94"/>
      <c r="C168" s="22"/>
      <c r="D168" s="22"/>
      <c r="E168" s="125"/>
      <c r="F168" s="22"/>
    </row>
    <row r="169" spans="1:6" ht="12.75">
      <c r="A169" s="39">
        <f t="shared" si="2"/>
        <v>165</v>
      </c>
      <c r="B169" s="94"/>
      <c r="C169" s="22"/>
      <c r="D169" s="22"/>
      <c r="E169" s="125"/>
      <c r="F169" s="22"/>
    </row>
    <row r="170" spans="1:6" ht="12.75">
      <c r="A170" s="39">
        <f t="shared" si="2"/>
        <v>166</v>
      </c>
      <c r="B170" s="94"/>
      <c r="C170" s="22"/>
      <c r="D170" s="22"/>
      <c r="E170" s="125"/>
      <c r="F170" s="22"/>
    </row>
    <row r="171" spans="1:6" ht="12.75">
      <c r="A171" s="39">
        <f t="shared" si="2"/>
        <v>167</v>
      </c>
      <c r="B171" s="94"/>
      <c r="C171" s="22"/>
      <c r="D171" s="22"/>
      <c r="E171" s="125"/>
      <c r="F171" s="22"/>
    </row>
    <row r="172" spans="1:6" ht="12.75">
      <c r="A172" s="39">
        <f t="shared" si="2"/>
        <v>168</v>
      </c>
      <c r="B172" s="94"/>
      <c r="C172" s="22"/>
      <c r="D172" s="22"/>
      <c r="E172" s="125"/>
      <c r="F172" s="22"/>
    </row>
    <row r="173" spans="1:6" ht="12.75">
      <c r="A173" s="39">
        <f t="shared" si="2"/>
        <v>169</v>
      </c>
      <c r="B173" s="94"/>
      <c r="C173" s="22"/>
      <c r="D173" s="22"/>
      <c r="E173" s="125"/>
      <c r="F173" s="22"/>
    </row>
    <row r="174" spans="1:6" ht="12.75">
      <c r="A174" s="39">
        <f t="shared" si="2"/>
        <v>170</v>
      </c>
      <c r="B174" s="94"/>
      <c r="C174" s="22"/>
      <c r="D174" s="22"/>
      <c r="E174" s="125"/>
      <c r="F174" s="22"/>
    </row>
    <row r="175" spans="1:6" ht="12.75">
      <c r="A175" s="39">
        <f t="shared" si="2"/>
        <v>171</v>
      </c>
      <c r="B175" s="94"/>
      <c r="C175" s="22"/>
      <c r="D175" s="22"/>
      <c r="E175" s="125"/>
      <c r="F175" s="22"/>
    </row>
    <row r="176" spans="1:6" ht="12.75">
      <c r="A176" s="39">
        <f t="shared" si="2"/>
        <v>172</v>
      </c>
      <c r="B176" s="94"/>
      <c r="C176" s="22"/>
      <c r="D176" s="22"/>
      <c r="E176" s="125"/>
      <c r="F176" s="22"/>
    </row>
    <row r="177" spans="1:6" ht="12.75">
      <c r="A177" s="39">
        <f t="shared" si="2"/>
        <v>173</v>
      </c>
      <c r="B177" s="94"/>
      <c r="C177" s="22"/>
      <c r="D177" s="22"/>
      <c r="E177" s="125"/>
      <c r="F177" s="22"/>
    </row>
    <row r="178" spans="1:6" ht="12.75">
      <c r="A178" s="39">
        <f t="shared" si="2"/>
        <v>174</v>
      </c>
      <c r="B178" s="94"/>
      <c r="C178" s="22"/>
      <c r="D178" s="22"/>
      <c r="E178" s="125"/>
      <c r="F178" s="22"/>
    </row>
    <row r="179" spans="1:6" ht="12.75">
      <c r="A179" s="39">
        <f t="shared" si="2"/>
        <v>175</v>
      </c>
      <c r="B179" s="94"/>
      <c r="C179" s="22"/>
      <c r="D179" s="22"/>
      <c r="E179" s="125"/>
      <c r="F179" s="22"/>
    </row>
    <row r="180" spans="1:6" ht="12.75">
      <c r="A180" s="39">
        <f t="shared" si="2"/>
        <v>176</v>
      </c>
      <c r="B180" s="94"/>
      <c r="C180" s="22"/>
      <c r="D180" s="22"/>
      <c r="E180" s="125"/>
      <c r="F180" s="22"/>
    </row>
    <row r="181" spans="1:6" ht="12.75">
      <c r="A181" s="39">
        <f t="shared" si="2"/>
        <v>177</v>
      </c>
      <c r="B181" s="94"/>
      <c r="C181" s="22"/>
      <c r="D181" s="22"/>
      <c r="E181" s="125"/>
      <c r="F181" s="22"/>
    </row>
    <row r="182" spans="1:6" ht="12.75">
      <c r="A182" s="39">
        <f t="shared" si="2"/>
        <v>178</v>
      </c>
      <c r="B182" s="94"/>
      <c r="C182" s="22"/>
      <c r="D182" s="22"/>
      <c r="E182" s="125"/>
      <c r="F182" s="22"/>
    </row>
    <row r="183" spans="1:6" ht="12.75">
      <c r="A183" s="39">
        <f t="shared" si="2"/>
        <v>179</v>
      </c>
      <c r="B183" s="94"/>
      <c r="C183" s="22"/>
      <c r="D183" s="22"/>
      <c r="E183" s="125"/>
      <c r="F183" s="22"/>
    </row>
    <row r="184" spans="1:6" ht="12.75">
      <c r="A184" s="39">
        <f t="shared" si="2"/>
        <v>180</v>
      </c>
      <c r="B184" s="94"/>
      <c r="C184" s="22"/>
      <c r="D184" s="22"/>
      <c r="E184" s="125"/>
      <c r="F184" s="22"/>
    </row>
    <row r="185" spans="1:6" ht="12.75">
      <c r="A185" s="39">
        <f t="shared" si="2"/>
        <v>181</v>
      </c>
      <c r="B185" s="94"/>
      <c r="C185" s="22"/>
      <c r="D185" s="22"/>
      <c r="E185" s="125"/>
      <c r="F185" s="22"/>
    </row>
    <row r="186" spans="1:6" ht="12.75">
      <c r="A186" s="39">
        <f t="shared" si="2"/>
        <v>182</v>
      </c>
      <c r="B186" s="94"/>
      <c r="C186" s="22"/>
      <c r="D186" s="22"/>
      <c r="E186" s="125"/>
      <c r="F186" s="22"/>
    </row>
    <row r="187" spans="1:6" ht="12.75">
      <c r="A187" s="39">
        <f t="shared" si="2"/>
        <v>183</v>
      </c>
      <c r="B187" s="94"/>
      <c r="C187" s="22"/>
      <c r="D187" s="22"/>
      <c r="E187" s="125"/>
      <c r="F187" s="22"/>
    </row>
    <row r="188" spans="1:6" ht="12.75">
      <c r="A188" s="39">
        <f t="shared" si="2"/>
        <v>184</v>
      </c>
      <c r="B188" s="94"/>
      <c r="C188" s="22"/>
      <c r="D188" s="22"/>
      <c r="E188" s="125"/>
      <c r="F188" s="22"/>
    </row>
    <row r="189" spans="1:6" ht="12.75">
      <c r="A189" s="39">
        <f t="shared" si="2"/>
        <v>185</v>
      </c>
      <c r="B189" s="94"/>
      <c r="C189" s="22"/>
      <c r="D189" s="22"/>
      <c r="E189" s="125"/>
      <c r="F189" s="22"/>
    </row>
    <row r="190" spans="1:6" ht="12.75">
      <c r="A190" s="39">
        <f t="shared" si="2"/>
        <v>186</v>
      </c>
      <c r="B190" s="94"/>
      <c r="C190" s="22"/>
      <c r="D190" s="22"/>
      <c r="E190" s="125"/>
      <c r="F190" s="22"/>
    </row>
    <row r="191" spans="1:6" ht="12.75">
      <c r="A191" s="39">
        <f t="shared" si="2"/>
        <v>187</v>
      </c>
      <c r="B191" s="94"/>
      <c r="C191" s="22"/>
      <c r="D191" s="22"/>
      <c r="E191" s="125"/>
      <c r="F191" s="22"/>
    </row>
    <row r="192" spans="1:6" ht="12.75">
      <c r="A192" s="39">
        <f t="shared" si="2"/>
        <v>188</v>
      </c>
      <c r="B192" s="94"/>
      <c r="C192" s="22"/>
      <c r="D192" s="22"/>
      <c r="E192" s="125"/>
      <c r="F192" s="22"/>
    </row>
    <row r="193" spans="1:6" ht="12.75">
      <c r="A193" s="39">
        <f t="shared" si="2"/>
        <v>189</v>
      </c>
      <c r="B193" s="94"/>
      <c r="C193" s="22"/>
      <c r="D193" s="22"/>
      <c r="E193" s="125"/>
      <c r="F193" s="22"/>
    </row>
    <row r="194" spans="1:6" ht="12.75">
      <c r="A194" s="39">
        <f t="shared" si="2"/>
        <v>190</v>
      </c>
      <c r="B194" s="94"/>
      <c r="C194" s="22"/>
      <c r="D194" s="22"/>
      <c r="E194" s="125"/>
      <c r="F194" s="22"/>
    </row>
    <row r="195" spans="1:6" ht="12.75">
      <c r="A195" s="39">
        <f t="shared" si="2"/>
        <v>191</v>
      </c>
      <c r="B195" s="94"/>
      <c r="C195" s="22"/>
      <c r="D195" s="22"/>
      <c r="E195" s="125"/>
      <c r="F195" s="22"/>
    </row>
    <row r="196" spans="1:6" ht="12.75">
      <c r="A196" s="39">
        <f t="shared" si="2"/>
        <v>192</v>
      </c>
      <c r="B196" s="94"/>
      <c r="C196" s="22"/>
      <c r="D196" s="22"/>
      <c r="E196" s="125"/>
      <c r="F196" s="22"/>
    </row>
    <row r="197" spans="1:6" ht="12.75">
      <c r="A197" s="39">
        <f t="shared" si="2"/>
        <v>193</v>
      </c>
      <c r="B197" s="94"/>
      <c r="C197" s="22"/>
      <c r="D197" s="22"/>
      <c r="E197" s="125"/>
      <c r="F197" s="22"/>
    </row>
    <row r="198" spans="1:6" ht="12.75">
      <c r="A198" s="39">
        <f t="shared" si="2"/>
        <v>194</v>
      </c>
      <c r="B198" s="94"/>
      <c r="C198" s="22"/>
      <c r="D198" s="22"/>
      <c r="E198" s="125"/>
      <c r="F198" s="22"/>
    </row>
    <row r="199" spans="1:6" ht="12.75">
      <c r="A199" s="39">
        <f t="shared" si="2"/>
        <v>195</v>
      </c>
      <c r="B199" s="94"/>
      <c r="C199" s="22"/>
      <c r="D199" s="22"/>
      <c r="E199" s="125"/>
      <c r="F199" s="22"/>
    </row>
    <row r="200" spans="1:6" ht="12.75">
      <c r="A200" s="39">
        <f t="shared" si="2"/>
        <v>196</v>
      </c>
      <c r="B200" s="94"/>
      <c r="C200" s="22"/>
      <c r="D200" s="22"/>
      <c r="E200" s="125"/>
      <c r="F200" s="22"/>
    </row>
    <row r="201" spans="1:6" ht="12.75">
      <c r="A201" s="39">
        <f t="shared" si="2"/>
        <v>197</v>
      </c>
      <c r="B201" s="94"/>
      <c r="C201" s="22"/>
      <c r="D201" s="22"/>
      <c r="E201" s="125"/>
      <c r="F201" s="22"/>
    </row>
    <row r="202" spans="1:6" ht="12.75">
      <c r="A202" s="39">
        <f t="shared" si="2"/>
        <v>198</v>
      </c>
      <c r="B202" s="94"/>
      <c r="C202" s="22"/>
      <c r="D202" s="22"/>
      <c r="E202" s="125"/>
      <c r="F202" s="22"/>
    </row>
    <row r="203" spans="1:6" ht="12.75">
      <c r="A203" s="39">
        <f t="shared" si="2"/>
        <v>199</v>
      </c>
      <c r="B203" s="94"/>
      <c r="C203" s="22"/>
      <c r="D203" s="22"/>
      <c r="E203" s="125"/>
      <c r="F203" s="22"/>
    </row>
    <row r="204" spans="1:6" ht="12.75">
      <c r="A204" s="39">
        <f t="shared" si="2"/>
        <v>200</v>
      </c>
      <c r="B204" s="94"/>
      <c r="C204" s="22"/>
      <c r="D204" s="22"/>
      <c r="E204" s="125"/>
      <c r="F204" s="22"/>
    </row>
    <row r="205" spans="1:6" ht="12.75">
      <c r="A205" s="39">
        <f t="shared" si="2"/>
        <v>201</v>
      </c>
      <c r="B205" s="94"/>
      <c r="C205" s="22"/>
      <c r="D205" s="22"/>
      <c r="E205" s="125"/>
      <c r="F205" s="22"/>
    </row>
    <row r="206" spans="1:6" ht="12.75">
      <c r="A206" s="39">
        <f t="shared" si="2"/>
        <v>202</v>
      </c>
      <c r="B206" s="94"/>
      <c r="C206" s="22"/>
      <c r="D206" s="22"/>
      <c r="E206" s="125"/>
      <c r="F206" s="22"/>
    </row>
    <row r="207" spans="1:6" ht="12.75">
      <c r="A207" s="39">
        <f t="shared" si="2"/>
        <v>203</v>
      </c>
      <c r="B207" s="94"/>
      <c r="C207" s="22"/>
      <c r="D207" s="22"/>
      <c r="E207" s="125"/>
      <c r="F207" s="22"/>
    </row>
    <row r="208" spans="1:6" ht="12.75">
      <c r="A208" s="39">
        <f t="shared" si="2"/>
        <v>204</v>
      </c>
      <c r="B208" s="94"/>
      <c r="C208" s="22"/>
      <c r="D208" s="22"/>
      <c r="E208" s="125"/>
      <c r="F208" s="22"/>
    </row>
    <row r="209" spans="1:6" ht="12.75">
      <c r="A209" s="39">
        <f t="shared" si="2"/>
        <v>205</v>
      </c>
      <c r="B209" s="94"/>
      <c r="C209" s="22"/>
      <c r="D209" s="22"/>
      <c r="E209" s="125"/>
      <c r="F209" s="65"/>
    </row>
    <row r="210" spans="1:6" ht="12.75">
      <c r="A210" s="39">
        <f t="shared" si="2"/>
        <v>206</v>
      </c>
      <c r="B210" s="94"/>
      <c r="C210" s="22"/>
      <c r="D210" s="22"/>
      <c r="E210" s="125"/>
      <c r="F210" s="65"/>
    </row>
    <row r="211" spans="1:6" ht="12.75">
      <c r="A211" s="39">
        <f t="shared" si="2"/>
        <v>207</v>
      </c>
      <c r="B211" s="94"/>
      <c r="C211" s="22"/>
      <c r="D211" s="22"/>
      <c r="E211" s="125"/>
      <c r="F211" s="65"/>
    </row>
    <row r="212" spans="1:6" ht="12.75">
      <c r="A212" s="39">
        <f t="shared" si="2"/>
        <v>208</v>
      </c>
      <c r="B212" s="94"/>
      <c r="C212" s="22"/>
      <c r="D212" s="22"/>
      <c r="E212" s="125"/>
      <c r="F212" s="65"/>
    </row>
    <row r="213" spans="1:6" ht="12.75">
      <c r="A213" s="39">
        <f t="shared" si="2"/>
        <v>209</v>
      </c>
      <c r="B213" s="94"/>
      <c r="C213" s="22"/>
      <c r="D213" s="22"/>
      <c r="E213" s="125"/>
      <c r="F213" s="65"/>
    </row>
    <row r="214" spans="1:6" ht="12.75">
      <c r="A214" s="39">
        <f t="shared" si="2"/>
        <v>210</v>
      </c>
      <c r="B214" s="94"/>
      <c r="C214" s="22"/>
      <c r="D214" s="22"/>
      <c r="E214" s="125"/>
      <c r="F214" s="65"/>
    </row>
    <row r="215" spans="1:6" ht="12.75">
      <c r="A215" s="39">
        <f t="shared" si="2"/>
        <v>211</v>
      </c>
      <c r="B215" s="94"/>
      <c r="C215" s="22"/>
      <c r="D215" s="22"/>
      <c r="E215" s="125"/>
      <c r="F215" s="65"/>
    </row>
    <row r="216" spans="1:6" ht="12.75">
      <c r="A216" s="39">
        <f t="shared" si="2"/>
        <v>212</v>
      </c>
      <c r="B216" s="94"/>
      <c r="C216" s="22"/>
      <c r="D216" s="22"/>
      <c r="E216" s="125"/>
      <c r="F216" s="65"/>
    </row>
    <row r="217" spans="1:6" ht="12.75">
      <c r="A217" s="39">
        <f t="shared" si="2"/>
        <v>213</v>
      </c>
      <c r="B217" s="94"/>
      <c r="C217" s="22"/>
      <c r="D217" s="22"/>
      <c r="E217" s="125"/>
      <c r="F217" s="22"/>
    </row>
    <row r="218" spans="1:6" ht="12.75">
      <c r="A218" s="39">
        <f t="shared" ref="A218:A281" si="3">+A217+1</f>
        <v>214</v>
      </c>
      <c r="B218" s="94"/>
      <c r="C218" s="22"/>
      <c r="D218" s="22"/>
      <c r="E218" s="125"/>
      <c r="F218" s="22"/>
    </row>
    <row r="219" spans="1:6" ht="12.75">
      <c r="A219" s="39">
        <f t="shared" si="3"/>
        <v>215</v>
      </c>
      <c r="B219" s="94"/>
      <c r="C219" s="22"/>
      <c r="D219" s="22"/>
      <c r="E219" s="125"/>
      <c r="F219" s="22"/>
    </row>
    <row r="220" spans="1:6" ht="12.75">
      <c r="A220" s="39">
        <f t="shared" si="3"/>
        <v>216</v>
      </c>
      <c r="B220" s="94"/>
      <c r="C220" s="22"/>
      <c r="D220" s="22"/>
      <c r="E220" s="125"/>
      <c r="F220" s="22"/>
    </row>
    <row r="221" spans="1:6" ht="12.75">
      <c r="A221" s="39">
        <f t="shared" si="3"/>
        <v>217</v>
      </c>
      <c r="B221" s="94"/>
      <c r="C221" s="22"/>
      <c r="D221" s="22"/>
      <c r="E221" s="125"/>
      <c r="F221" s="22"/>
    </row>
    <row r="222" spans="1:6" ht="12.75">
      <c r="A222" s="39">
        <f t="shared" si="3"/>
        <v>218</v>
      </c>
      <c r="B222" s="94"/>
      <c r="C222" s="22"/>
      <c r="D222" s="22"/>
      <c r="E222" s="125"/>
      <c r="F222" s="22"/>
    </row>
    <row r="223" spans="1:6" ht="12.75">
      <c r="A223" s="39">
        <f t="shared" si="3"/>
        <v>219</v>
      </c>
      <c r="B223" s="94"/>
      <c r="C223" s="22"/>
      <c r="D223" s="22"/>
      <c r="E223" s="125"/>
      <c r="F223" s="22"/>
    </row>
    <row r="224" spans="1:6" ht="12.75">
      <c r="A224" s="39">
        <f t="shared" si="3"/>
        <v>220</v>
      </c>
      <c r="B224" s="94"/>
      <c r="C224" s="22"/>
      <c r="D224" s="22"/>
      <c r="E224" s="125"/>
      <c r="F224" s="22"/>
    </row>
    <row r="225" spans="1:6" ht="12.75">
      <c r="A225" s="39">
        <f t="shared" si="3"/>
        <v>221</v>
      </c>
      <c r="B225" s="94"/>
      <c r="C225" s="22"/>
      <c r="D225" s="22"/>
      <c r="E225" s="125"/>
      <c r="F225" s="22"/>
    </row>
    <row r="226" spans="1:6" ht="12.75">
      <c r="A226" s="39">
        <f t="shared" si="3"/>
        <v>222</v>
      </c>
      <c r="B226" s="94"/>
      <c r="C226" s="22"/>
      <c r="D226" s="22"/>
      <c r="E226" s="125"/>
      <c r="F226" s="22"/>
    </row>
    <row r="227" spans="1:6" ht="12.75">
      <c r="A227" s="39">
        <f t="shared" si="3"/>
        <v>223</v>
      </c>
      <c r="B227" s="94"/>
      <c r="C227" s="22"/>
      <c r="D227" s="22"/>
      <c r="E227" s="125"/>
      <c r="F227" s="22"/>
    </row>
    <row r="228" spans="1:6" ht="12.75">
      <c r="A228" s="39">
        <f t="shared" si="3"/>
        <v>224</v>
      </c>
      <c r="B228" s="94"/>
      <c r="C228" s="22"/>
      <c r="D228" s="22"/>
      <c r="E228" s="125"/>
      <c r="F228" s="22"/>
    </row>
    <row r="229" spans="1:6" ht="12.75">
      <c r="A229" s="39">
        <f t="shared" si="3"/>
        <v>225</v>
      </c>
      <c r="B229" s="94"/>
      <c r="C229" s="22"/>
      <c r="D229" s="22"/>
      <c r="E229" s="125"/>
      <c r="F229" s="22"/>
    </row>
    <row r="230" spans="1:6" ht="12.75">
      <c r="A230" s="39">
        <f t="shared" si="3"/>
        <v>226</v>
      </c>
      <c r="B230" s="94"/>
      <c r="C230" s="22"/>
      <c r="D230" s="22"/>
      <c r="E230" s="125"/>
      <c r="F230" s="22"/>
    </row>
    <row r="231" spans="1:6" ht="12.75">
      <c r="A231" s="39">
        <f t="shared" si="3"/>
        <v>227</v>
      </c>
      <c r="B231" s="94"/>
      <c r="C231" s="22"/>
      <c r="D231" s="22"/>
      <c r="E231" s="125"/>
      <c r="F231" s="22"/>
    </row>
    <row r="232" spans="1:6" ht="12.75">
      <c r="A232" s="39">
        <f t="shared" si="3"/>
        <v>228</v>
      </c>
      <c r="B232" s="94"/>
      <c r="C232" s="22"/>
      <c r="D232" s="22"/>
      <c r="E232" s="125"/>
      <c r="F232" s="65"/>
    </row>
    <row r="233" spans="1:6" ht="12.75">
      <c r="A233" s="39">
        <f t="shared" si="3"/>
        <v>229</v>
      </c>
      <c r="B233" s="94"/>
      <c r="C233" s="22"/>
      <c r="D233" s="22"/>
      <c r="E233" s="125"/>
      <c r="F233" s="65"/>
    </row>
    <row r="234" spans="1:6" ht="12.75">
      <c r="A234" s="39">
        <f t="shared" si="3"/>
        <v>230</v>
      </c>
      <c r="B234" s="94"/>
      <c r="C234" s="22"/>
      <c r="D234" s="22"/>
      <c r="E234" s="125"/>
      <c r="F234" s="65"/>
    </row>
    <row r="235" spans="1:6" ht="12.75">
      <c r="A235" s="39">
        <f t="shared" si="3"/>
        <v>231</v>
      </c>
      <c r="B235" s="94"/>
      <c r="C235" s="22"/>
      <c r="D235" s="22"/>
      <c r="E235" s="125"/>
      <c r="F235" s="65"/>
    </row>
    <row r="236" spans="1:6" ht="12.75">
      <c r="A236" s="39">
        <f t="shared" si="3"/>
        <v>232</v>
      </c>
      <c r="B236" s="94"/>
      <c r="C236" s="22"/>
      <c r="D236" s="22"/>
      <c r="E236" s="125"/>
      <c r="F236" s="65"/>
    </row>
    <row r="237" spans="1:6" ht="12.75">
      <c r="A237" s="39">
        <f t="shared" si="3"/>
        <v>233</v>
      </c>
      <c r="B237" s="94"/>
      <c r="C237" s="22"/>
      <c r="D237" s="22"/>
      <c r="E237" s="125"/>
      <c r="F237" s="65"/>
    </row>
    <row r="238" spans="1:6" ht="12.75">
      <c r="A238" s="39">
        <f t="shared" si="3"/>
        <v>234</v>
      </c>
      <c r="B238" s="94"/>
      <c r="C238" s="22"/>
      <c r="D238" s="22"/>
      <c r="E238" s="125"/>
      <c r="F238" s="65"/>
    </row>
    <row r="239" spans="1:6" ht="12.75">
      <c r="A239" s="39">
        <f t="shared" si="3"/>
        <v>235</v>
      </c>
      <c r="B239" s="94"/>
      <c r="C239" s="22"/>
      <c r="D239" s="22"/>
      <c r="E239" s="125"/>
      <c r="F239" s="65"/>
    </row>
    <row r="240" spans="1:6" ht="12.75">
      <c r="A240" s="39">
        <f t="shared" si="3"/>
        <v>236</v>
      </c>
      <c r="B240" s="94"/>
      <c r="C240" s="22"/>
      <c r="D240" s="22"/>
      <c r="E240" s="125"/>
      <c r="F240" s="22"/>
    </row>
    <row r="241" spans="1:6" ht="12.75">
      <c r="A241" s="39">
        <f t="shared" si="3"/>
        <v>237</v>
      </c>
      <c r="B241" s="94"/>
      <c r="C241" s="22"/>
      <c r="D241" s="22"/>
      <c r="E241" s="125"/>
      <c r="F241" s="65"/>
    </row>
    <row r="242" spans="1:6" ht="12.75">
      <c r="A242" s="39">
        <f t="shared" si="3"/>
        <v>238</v>
      </c>
      <c r="B242" s="94"/>
      <c r="C242" s="22"/>
      <c r="D242" s="22"/>
      <c r="E242" s="125"/>
      <c r="F242" s="65"/>
    </row>
    <row r="243" spans="1:6" ht="12.75">
      <c r="A243" s="39">
        <f t="shared" si="3"/>
        <v>239</v>
      </c>
      <c r="B243" s="94"/>
      <c r="C243" s="22"/>
      <c r="D243" s="22"/>
      <c r="E243" s="125"/>
      <c r="F243" s="65"/>
    </row>
    <row r="244" spans="1:6" ht="12.75">
      <c r="A244" s="39">
        <f t="shared" si="3"/>
        <v>240</v>
      </c>
      <c r="B244" s="94"/>
      <c r="C244" s="22"/>
      <c r="D244" s="22"/>
      <c r="E244" s="125"/>
      <c r="F244" s="65"/>
    </row>
    <row r="245" spans="1:6" ht="12.75">
      <c r="A245" s="39">
        <f t="shared" si="3"/>
        <v>241</v>
      </c>
      <c r="B245" s="94"/>
      <c r="C245" s="22"/>
      <c r="D245" s="22"/>
      <c r="E245" s="125"/>
      <c r="F245" s="65"/>
    </row>
    <row r="246" spans="1:6" ht="12.75">
      <c r="A246" s="39">
        <f t="shared" si="3"/>
        <v>242</v>
      </c>
      <c r="B246" s="94"/>
      <c r="C246" s="22"/>
      <c r="D246" s="22"/>
      <c r="E246" s="125"/>
      <c r="F246" s="65"/>
    </row>
    <row r="247" spans="1:6" ht="12.75">
      <c r="A247" s="39">
        <f t="shared" si="3"/>
        <v>243</v>
      </c>
      <c r="B247" s="94"/>
      <c r="C247" s="22"/>
      <c r="D247" s="22"/>
      <c r="E247" s="125"/>
      <c r="F247" s="65"/>
    </row>
    <row r="248" spans="1:6" ht="12.75">
      <c r="A248" s="39">
        <f t="shared" si="3"/>
        <v>244</v>
      </c>
      <c r="B248" s="94"/>
      <c r="C248" s="22"/>
      <c r="D248" s="22"/>
      <c r="E248" s="125"/>
      <c r="F248" s="65"/>
    </row>
    <row r="249" spans="1:6" ht="12.75">
      <c r="A249" s="39">
        <f t="shared" si="3"/>
        <v>245</v>
      </c>
      <c r="B249" s="94"/>
      <c r="C249" s="22"/>
      <c r="D249" s="22"/>
      <c r="E249" s="125"/>
      <c r="F249" s="65"/>
    </row>
    <row r="250" spans="1:6" ht="12.75">
      <c r="A250" s="39">
        <f t="shared" si="3"/>
        <v>246</v>
      </c>
      <c r="B250" s="94"/>
      <c r="C250" s="22"/>
      <c r="D250" s="22"/>
      <c r="E250" s="125"/>
      <c r="F250" s="65"/>
    </row>
    <row r="251" spans="1:6" ht="12.75">
      <c r="A251" s="39">
        <f t="shared" si="3"/>
        <v>247</v>
      </c>
      <c r="B251" s="94"/>
      <c r="C251" s="22"/>
      <c r="D251" s="22"/>
      <c r="E251" s="125"/>
      <c r="F251" s="65"/>
    </row>
    <row r="252" spans="1:6" ht="12.75">
      <c r="A252" s="39">
        <f t="shared" si="3"/>
        <v>248</v>
      </c>
      <c r="B252" s="94"/>
      <c r="C252" s="22"/>
      <c r="D252" s="22"/>
      <c r="E252" s="125"/>
      <c r="F252" s="65"/>
    </row>
    <row r="253" spans="1:6" ht="12.75">
      <c r="A253" s="39">
        <f t="shared" si="3"/>
        <v>249</v>
      </c>
      <c r="B253" s="94"/>
      <c r="C253" s="22"/>
      <c r="D253" s="22"/>
      <c r="E253" s="125"/>
      <c r="F253" s="65"/>
    </row>
    <row r="254" spans="1:6" ht="12.75">
      <c r="A254" s="39">
        <f t="shared" si="3"/>
        <v>250</v>
      </c>
      <c r="B254" s="94"/>
      <c r="C254" s="22"/>
      <c r="D254" s="22"/>
      <c r="E254" s="125"/>
      <c r="F254" s="65"/>
    </row>
    <row r="255" spans="1:6" ht="12.75">
      <c r="A255" s="39">
        <f t="shared" si="3"/>
        <v>251</v>
      </c>
      <c r="B255" s="94"/>
      <c r="C255" s="22"/>
      <c r="D255" s="22"/>
      <c r="E255" s="125"/>
      <c r="F255" s="65"/>
    </row>
    <row r="256" spans="1:6" ht="12.75">
      <c r="A256" s="39">
        <f t="shared" si="3"/>
        <v>252</v>
      </c>
      <c r="B256" s="94"/>
      <c r="C256" s="22"/>
      <c r="D256" s="22"/>
      <c r="E256" s="125"/>
      <c r="F256" s="65"/>
    </row>
    <row r="257" spans="1:6" ht="12.75">
      <c r="A257" s="39">
        <f t="shared" si="3"/>
        <v>253</v>
      </c>
      <c r="B257" s="94"/>
      <c r="C257" s="22"/>
      <c r="D257" s="22"/>
      <c r="E257" s="125"/>
      <c r="F257" s="65"/>
    </row>
    <row r="258" spans="1:6" ht="12.75">
      <c r="A258" s="39">
        <f t="shared" si="3"/>
        <v>254</v>
      </c>
      <c r="B258" s="94"/>
      <c r="C258" s="22"/>
      <c r="D258" s="22"/>
      <c r="E258" s="125"/>
      <c r="F258" s="22"/>
    </row>
    <row r="259" spans="1:6" ht="12.75">
      <c r="A259" s="39">
        <f t="shared" si="3"/>
        <v>255</v>
      </c>
      <c r="B259" s="94"/>
      <c r="C259" s="22"/>
      <c r="D259" s="22"/>
      <c r="E259" s="125"/>
      <c r="F259" s="22"/>
    </row>
    <row r="260" spans="1:6" ht="12.75">
      <c r="A260" s="39">
        <f t="shared" si="3"/>
        <v>256</v>
      </c>
      <c r="B260" s="94"/>
      <c r="C260" s="22"/>
      <c r="D260" s="22"/>
      <c r="E260" s="125"/>
      <c r="F260" s="22"/>
    </row>
    <row r="261" spans="1:6" ht="12.75">
      <c r="A261" s="39">
        <f t="shared" si="3"/>
        <v>257</v>
      </c>
      <c r="B261" s="94"/>
      <c r="C261" s="22"/>
      <c r="D261" s="22"/>
      <c r="E261" s="125"/>
      <c r="F261" s="22"/>
    </row>
    <row r="262" spans="1:6" ht="12.75">
      <c r="A262" s="39">
        <f t="shared" si="3"/>
        <v>258</v>
      </c>
      <c r="B262" s="94"/>
      <c r="C262" s="22"/>
      <c r="D262" s="22"/>
      <c r="E262" s="125"/>
      <c r="F262" s="22"/>
    </row>
    <row r="263" spans="1:6" ht="12.75">
      <c r="A263" s="39">
        <f t="shared" si="3"/>
        <v>259</v>
      </c>
      <c r="B263" s="94"/>
      <c r="C263" s="22"/>
      <c r="D263" s="22"/>
      <c r="E263" s="125"/>
      <c r="F263" s="22"/>
    </row>
    <row r="264" spans="1:6" ht="12.75">
      <c r="A264" s="39">
        <f t="shared" si="3"/>
        <v>260</v>
      </c>
      <c r="B264" s="94"/>
      <c r="C264" s="22"/>
      <c r="D264" s="22"/>
      <c r="E264" s="125"/>
      <c r="F264" s="22"/>
    </row>
    <row r="265" spans="1:6" ht="12.75">
      <c r="A265" s="39">
        <f t="shared" si="3"/>
        <v>261</v>
      </c>
      <c r="B265" s="94"/>
      <c r="C265" s="22"/>
      <c r="D265" s="22"/>
      <c r="E265" s="125"/>
      <c r="F265" s="22"/>
    </row>
    <row r="266" spans="1:6" ht="12.75">
      <c r="A266" s="39">
        <f t="shared" si="3"/>
        <v>262</v>
      </c>
      <c r="B266" s="94"/>
      <c r="C266" s="22"/>
      <c r="D266" s="22"/>
      <c r="E266" s="125"/>
      <c r="F266" s="22"/>
    </row>
    <row r="267" spans="1:6" ht="12.75">
      <c r="A267" s="39">
        <f t="shared" si="3"/>
        <v>263</v>
      </c>
      <c r="B267" s="94"/>
      <c r="C267" s="22"/>
      <c r="D267" s="22"/>
      <c r="E267" s="125"/>
      <c r="F267" s="22"/>
    </row>
    <row r="268" spans="1:6" ht="12.75">
      <c r="A268" s="39">
        <f t="shared" si="3"/>
        <v>264</v>
      </c>
      <c r="B268" s="94"/>
      <c r="C268" s="22"/>
      <c r="D268" s="22"/>
      <c r="E268" s="125"/>
      <c r="F268" s="22"/>
    </row>
    <row r="269" spans="1:6" ht="12.75">
      <c r="A269" s="39">
        <f t="shared" si="3"/>
        <v>265</v>
      </c>
      <c r="B269" s="94"/>
      <c r="C269" s="22"/>
      <c r="D269" s="22"/>
      <c r="E269" s="125"/>
      <c r="F269" s="22"/>
    </row>
    <row r="270" spans="1:6" ht="12.75">
      <c r="A270" s="39">
        <f t="shared" si="3"/>
        <v>266</v>
      </c>
      <c r="B270" s="94"/>
      <c r="C270" s="22"/>
      <c r="D270" s="22"/>
      <c r="E270" s="125"/>
      <c r="F270" s="22"/>
    </row>
    <row r="271" spans="1:6" ht="12.75">
      <c r="A271" s="39">
        <f t="shared" si="3"/>
        <v>267</v>
      </c>
      <c r="B271" s="94"/>
      <c r="C271" s="22"/>
      <c r="D271" s="22"/>
      <c r="E271" s="125"/>
      <c r="F271" s="22"/>
    </row>
    <row r="272" spans="1:6" ht="12.75">
      <c r="A272" s="39">
        <f t="shared" si="3"/>
        <v>268</v>
      </c>
      <c r="B272" s="94"/>
      <c r="C272" s="22"/>
      <c r="D272" s="22"/>
      <c r="E272" s="125"/>
      <c r="F272" s="22"/>
    </row>
    <row r="273" spans="1:6" ht="12.75">
      <c r="A273" s="39">
        <f t="shared" si="3"/>
        <v>269</v>
      </c>
      <c r="B273" s="94"/>
      <c r="C273" s="22"/>
      <c r="D273" s="22"/>
      <c r="E273" s="125"/>
      <c r="F273" s="22"/>
    </row>
    <row r="274" spans="1:6" ht="12.75">
      <c r="A274" s="39">
        <f t="shared" si="3"/>
        <v>270</v>
      </c>
      <c r="B274" s="94"/>
      <c r="C274" s="22"/>
      <c r="D274" s="22"/>
      <c r="E274" s="125"/>
      <c r="F274" s="22"/>
    </row>
    <row r="275" spans="1:6" ht="12.75">
      <c r="A275" s="39">
        <f t="shared" si="3"/>
        <v>271</v>
      </c>
      <c r="B275" s="94"/>
      <c r="C275" s="22"/>
      <c r="D275" s="22"/>
      <c r="E275" s="125"/>
      <c r="F275" s="22"/>
    </row>
    <row r="276" spans="1:6" ht="12.75">
      <c r="A276" s="39">
        <f t="shared" si="3"/>
        <v>272</v>
      </c>
      <c r="B276" s="94"/>
      <c r="C276" s="22"/>
      <c r="D276" s="22"/>
      <c r="E276" s="125"/>
      <c r="F276" s="22"/>
    </row>
    <row r="277" spans="1:6" ht="12.75">
      <c r="A277" s="39">
        <f t="shared" si="3"/>
        <v>273</v>
      </c>
      <c r="B277" s="94"/>
      <c r="C277" s="22"/>
      <c r="D277" s="22"/>
      <c r="E277" s="125"/>
      <c r="F277" s="22"/>
    </row>
    <row r="278" spans="1:6" ht="12.75">
      <c r="A278" s="39">
        <f t="shared" si="3"/>
        <v>274</v>
      </c>
      <c r="B278" s="94"/>
      <c r="C278" s="22"/>
      <c r="D278" s="22"/>
      <c r="E278" s="125"/>
      <c r="F278" s="22"/>
    </row>
    <row r="279" spans="1:6" ht="12.75">
      <c r="A279" s="39">
        <f t="shared" si="3"/>
        <v>275</v>
      </c>
      <c r="B279" s="94"/>
      <c r="C279" s="22"/>
      <c r="D279" s="22"/>
      <c r="E279" s="125"/>
      <c r="F279" s="22"/>
    </row>
    <row r="280" spans="1:6" ht="12.75">
      <c r="A280" s="39">
        <f t="shared" si="3"/>
        <v>276</v>
      </c>
      <c r="B280" s="94"/>
      <c r="C280" s="22"/>
      <c r="D280" s="22"/>
      <c r="E280" s="125"/>
      <c r="F280" s="22"/>
    </row>
    <row r="281" spans="1:6" ht="12.75">
      <c r="A281" s="39">
        <f t="shared" si="3"/>
        <v>277</v>
      </c>
      <c r="B281" s="94"/>
      <c r="C281" s="22"/>
      <c r="D281" s="22"/>
      <c r="E281" s="125"/>
      <c r="F281" s="22"/>
    </row>
    <row r="282" spans="1:6" ht="12.75">
      <c r="A282" s="39">
        <f t="shared" ref="A282:A345" si="4">+A281+1</f>
        <v>278</v>
      </c>
      <c r="B282" s="94"/>
      <c r="C282" s="22"/>
      <c r="D282" s="22"/>
      <c r="E282" s="125"/>
      <c r="F282" s="22"/>
    </row>
    <row r="283" spans="1:6" ht="12.75">
      <c r="A283" s="39">
        <f t="shared" si="4"/>
        <v>279</v>
      </c>
      <c r="B283" s="94"/>
      <c r="C283" s="22"/>
      <c r="D283" s="22"/>
      <c r="E283" s="125"/>
      <c r="F283" s="22"/>
    </row>
    <row r="284" spans="1:6" ht="12.75">
      <c r="A284" s="39">
        <f t="shared" si="4"/>
        <v>280</v>
      </c>
      <c r="B284" s="94"/>
      <c r="C284" s="22"/>
      <c r="D284" s="22"/>
      <c r="E284" s="125"/>
      <c r="F284" s="22"/>
    </row>
    <row r="285" spans="1:6" ht="12.75">
      <c r="A285" s="39">
        <f t="shared" si="4"/>
        <v>281</v>
      </c>
      <c r="B285" s="94"/>
      <c r="C285" s="22"/>
      <c r="D285" s="22"/>
      <c r="E285" s="125"/>
      <c r="F285" s="22"/>
    </row>
    <row r="286" spans="1:6" ht="12.75">
      <c r="A286" s="39">
        <f t="shared" si="4"/>
        <v>282</v>
      </c>
      <c r="B286" s="94"/>
      <c r="C286" s="22"/>
      <c r="D286" s="22"/>
      <c r="E286" s="125"/>
      <c r="F286" s="22"/>
    </row>
    <row r="287" spans="1:6" ht="12.75">
      <c r="A287" s="39">
        <f t="shared" si="4"/>
        <v>283</v>
      </c>
      <c r="B287" s="94"/>
      <c r="C287" s="22"/>
      <c r="D287" s="22"/>
      <c r="E287" s="125"/>
      <c r="F287" s="22"/>
    </row>
    <row r="288" spans="1:6" ht="12.75">
      <c r="A288" s="39">
        <f t="shared" si="4"/>
        <v>284</v>
      </c>
      <c r="B288" s="94"/>
      <c r="C288" s="22"/>
      <c r="D288" s="22"/>
      <c r="E288" s="125"/>
      <c r="F288" s="22"/>
    </row>
    <row r="289" spans="1:6" ht="12.75">
      <c r="A289" s="39">
        <f t="shared" si="4"/>
        <v>285</v>
      </c>
      <c r="B289" s="94"/>
      <c r="C289" s="22"/>
      <c r="D289" s="22"/>
      <c r="E289" s="125"/>
      <c r="F289" s="22"/>
    </row>
    <row r="290" spans="1:6" ht="12.75">
      <c r="A290" s="39">
        <f t="shared" si="4"/>
        <v>286</v>
      </c>
      <c r="B290" s="94"/>
      <c r="C290" s="22"/>
      <c r="D290" s="22"/>
      <c r="E290" s="125"/>
      <c r="F290" s="22"/>
    </row>
    <row r="291" spans="1:6" ht="12.75">
      <c r="A291" s="39">
        <f t="shared" si="4"/>
        <v>287</v>
      </c>
      <c r="B291" s="94"/>
      <c r="C291" s="22"/>
      <c r="D291" s="22"/>
      <c r="E291" s="125"/>
      <c r="F291" s="22"/>
    </row>
    <row r="292" spans="1:6" ht="12.75">
      <c r="A292" s="39">
        <f t="shared" si="4"/>
        <v>288</v>
      </c>
      <c r="B292" s="94"/>
      <c r="C292" s="22"/>
      <c r="D292" s="22"/>
      <c r="E292" s="125"/>
      <c r="F292" s="22"/>
    </row>
    <row r="293" spans="1:6" ht="12.75">
      <c r="A293" s="39">
        <f t="shared" si="4"/>
        <v>289</v>
      </c>
      <c r="B293" s="94"/>
      <c r="C293" s="22"/>
      <c r="D293" s="22"/>
      <c r="E293" s="125"/>
      <c r="F293" s="22"/>
    </row>
    <row r="294" spans="1:6" ht="12.75">
      <c r="A294" s="39">
        <f t="shared" si="4"/>
        <v>290</v>
      </c>
      <c r="B294" s="94"/>
      <c r="C294" s="22"/>
      <c r="D294" s="22"/>
      <c r="E294" s="125"/>
      <c r="F294" s="22"/>
    </row>
    <row r="295" spans="1:6" ht="12.75">
      <c r="A295" s="39">
        <f t="shared" si="4"/>
        <v>291</v>
      </c>
      <c r="B295" s="94"/>
      <c r="C295" s="22"/>
      <c r="D295" s="22"/>
      <c r="E295" s="125"/>
      <c r="F295" s="22"/>
    </row>
    <row r="296" spans="1:6" ht="12.75">
      <c r="A296" s="39">
        <f t="shared" si="4"/>
        <v>292</v>
      </c>
      <c r="B296" s="94"/>
      <c r="C296" s="22"/>
      <c r="D296" s="22"/>
      <c r="E296" s="125"/>
      <c r="F296" s="22"/>
    </row>
    <row r="297" spans="1:6" ht="12.75">
      <c r="A297" s="39">
        <f t="shared" si="4"/>
        <v>293</v>
      </c>
      <c r="B297" s="94"/>
      <c r="C297" s="22"/>
      <c r="D297" s="22"/>
      <c r="E297" s="125"/>
      <c r="F297" s="22"/>
    </row>
    <row r="298" spans="1:6" ht="12.75">
      <c r="A298" s="39">
        <f t="shared" si="4"/>
        <v>294</v>
      </c>
      <c r="B298" s="94"/>
      <c r="C298" s="22"/>
      <c r="D298" s="22"/>
      <c r="E298" s="125"/>
      <c r="F298" s="22"/>
    </row>
    <row r="299" spans="1:6" ht="12.75">
      <c r="A299" s="39">
        <f t="shared" si="4"/>
        <v>295</v>
      </c>
      <c r="B299" s="94"/>
      <c r="C299" s="22"/>
      <c r="D299" s="22"/>
      <c r="E299" s="125"/>
      <c r="F299" s="22"/>
    </row>
    <row r="300" spans="1:6" ht="12.75">
      <c r="A300" s="39">
        <f t="shared" si="4"/>
        <v>296</v>
      </c>
      <c r="B300" s="94"/>
      <c r="C300" s="22"/>
      <c r="D300" s="22"/>
      <c r="E300" s="125"/>
      <c r="F300" s="22"/>
    </row>
    <row r="301" spans="1:6" ht="12.75">
      <c r="A301" s="39">
        <f t="shared" si="4"/>
        <v>297</v>
      </c>
      <c r="B301" s="94"/>
      <c r="C301" s="22"/>
      <c r="D301" s="22"/>
      <c r="E301" s="125"/>
      <c r="F301" s="22"/>
    </row>
    <row r="302" spans="1:6" ht="12.75">
      <c r="A302" s="39">
        <f t="shared" si="4"/>
        <v>298</v>
      </c>
      <c r="B302" s="94"/>
      <c r="C302" s="22"/>
      <c r="D302" s="22"/>
      <c r="E302" s="125"/>
      <c r="F302" s="22"/>
    </row>
    <row r="303" spans="1:6" ht="12.75">
      <c r="A303" s="39">
        <f t="shared" si="4"/>
        <v>299</v>
      </c>
      <c r="B303" s="94"/>
      <c r="C303" s="22"/>
      <c r="D303" s="22"/>
      <c r="E303" s="125"/>
      <c r="F303" s="22"/>
    </row>
    <row r="304" spans="1:6" ht="12.75">
      <c r="A304" s="39">
        <f t="shared" si="4"/>
        <v>300</v>
      </c>
      <c r="B304" s="94"/>
      <c r="C304" s="22"/>
      <c r="D304" s="22"/>
      <c r="E304" s="125"/>
      <c r="F304" s="22"/>
    </row>
    <row r="305" spans="1:6" ht="12.75">
      <c r="A305" s="39">
        <f t="shared" si="4"/>
        <v>301</v>
      </c>
      <c r="B305" s="94"/>
      <c r="C305" s="22"/>
      <c r="D305" s="22"/>
      <c r="E305" s="125"/>
      <c r="F305" s="22"/>
    </row>
    <row r="306" spans="1:6" ht="12.75">
      <c r="A306" s="39">
        <f t="shared" si="4"/>
        <v>302</v>
      </c>
      <c r="B306" s="94"/>
      <c r="C306" s="22"/>
      <c r="D306" s="22"/>
      <c r="E306" s="125"/>
      <c r="F306" s="22"/>
    </row>
    <row r="307" spans="1:6" ht="12.75">
      <c r="A307" s="39">
        <f t="shared" si="4"/>
        <v>303</v>
      </c>
      <c r="B307" s="94"/>
      <c r="C307" s="22"/>
      <c r="D307" s="22"/>
      <c r="E307" s="125"/>
      <c r="F307" s="22"/>
    </row>
    <row r="308" spans="1:6" ht="12.75">
      <c r="A308" s="39">
        <f t="shared" si="4"/>
        <v>304</v>
      </c>
      <c r="B308" s="94"/>
      <c r="C308" s="22"/>
      <c r="D308" s="22"/>
      <c r="E308" s="125"/>
      <c r="F308" s="22"/>
    </row>
    <row r="309" spans="1:6" ht="12.75">
      <c r="A309" s="39">
        <f t="shared" si="4"/>
        <v>305</v>
      </c>
      <c r="B309" s="94"/>
      <c r="C309" s="22"/>
      <c r="D309" s="22"/>
      <c r="E309" s="125"/>
      <c r="F309" s="22"/>
    </row>
    <row r="310" spans="1:6" ht="12.75">
      <c r="A310" s="39">
        <f t="shared" si="4"/>
        <v>306</v>
      </c>
      <c r="B310" s="94"/>
      <c r="C310" s="22"/>
      <c r="D310" s="22"/>
      <c r="E310" s="125"/>
      <c r="F310" s="22"/>
    </row>
    <row r="311" spans="1:6" ht="12.75">
      <c r="A311" s="39">
        <f t="shared" si="4"/>
        <v>307</v>
      </c>
      <c r="B311" s="94"/>
      <c r="C311" s="22"/>
      <c r="D311" s="22"/>
      <c r="E311" s="125"/>
      <c r="F311" s="22"/>
    </row>
    <row r="312" spans="1:6" ht="12.75">
      <c r="A312" s="39">
        <f t="shared" si="4"/>
        <v>308</v>
      </c>
      <c r="B312" s="94"/>
      <c r="C312" s="22"/>
      <c r="D312" s="22"/>
      <c r="E312" s="125"/>
      <c r="F312" s="22"/>
    </row>
    <row r="313" spans="1:6" ht="12.75">
      <c r="A313" s="39">
        <f t="shared" si="4"/>
        <v>309</v>
      </c>
      <c r="B313" s="94"/>
      <c r="C313" s="22"/>
      <c r="D313" s="22"/>
      <c r="E313" s="125"/>
      <c r="F313" s="22"/>
    </row>
    <row r="314" spans="1:6" ht="12.75">
      <c r="A314" s="39">
        <f t="shared" si="4"/>
        <v>310</v>
      </c>
      <c r="B314" s="94"/>
      <c r="C314" s="22"/>
      <c r="D314" s="22"/>
      <c r="E314" s="125"/>
      <c r="F314" s="22"/>
    </row>
    <row r="315" spans="1:6" ht="12.75">
      <c r="A315" s="39">
        <f t="shared" si="4"/>
        <v>311</v>
      </c>
      <c r="B315" s="94"/>
      <c r="C315" s="22"/>
      <c r="D315" s="22"/>
      <c r="E315" s="125"/>
      <c r="F315" s="22"/>
    </row>
    <row r="316" spans="1:6" ht="12.75">
      <c r="A316" s="39">
        <f t="shared" si="4"/>
        <v>312</v>
      </c>
      <c r="B316" s="94"/>
      <c r="C316" s="22"/>
      <c r="D316" s="22"/>
      <c r="E316" s="125"/>
      <c r="F316" s="22"/>
    </row>
    <row r="317" spans="1:6" ht="12.75">
      <c r="A317" s="39">
        <f t="shared" si="4"/>
        <v>313</v>
      </c>
      <c r="B317" s="94"/>
      <c r="C317" s="22"/>
      <c r="D317" s="22"/>
      <c r="E317" s="125"/>
      <c r="F317" s="22"/>
    </row>
    <row r="318" spans="1:6" ht="12.75">
      <c r="A318" s="39">
        <f t="shared" si="4"/>
        <v>314</v>
      </c>
      <c r="B318" s="94"/>
      <c r="C318" s="22"/>
      <c r="D318" s="22"/>
      <c r="E318" s="125"/>
      <c r="F318" s="22"/>
    </row>
    <row r="319" spans="1:6" ht="12.75">
      <c r="A319" s="39">
        <f t="shared" si="4"/>
        <v>315</v>
      </c>
      <c r="B319" s="94"/>
      <c r="C319" s="22"/>
      <c r="D319" s="22"/>
      <c r="E319" s="125"/>
      <c r="F319" s="22"/>
    </row>
    <row r="320" spans="1:6" ht="12.75">
      <c r="A320" s="39">
        <f t="shared" si="4"/>
        <v>316</v>
      </c>
      <c r="B320" s="94"/>
      <c r="C320" s="22"/>
      <c r="D320" s="22"/>
      <c r="E320" s="125"/>
      <c r="F320" s="22"/>
    </row>
    <row r="321" spans="1:6" ht="12.75">
      <c r="A321" s="39">
        <f t="shared" si="4"/>
        <v>317</v>
      </c>
      <c r="B321" s="94"/>
      <c r="C321" s="22"/>
      <c r="D321" s="22"/>
      <c r="E321" s="125"/>
      <c r="F321" s="22"/>
    </row>
    <row r="322" spans="1:6" ht="12.75">
      <c r="A322" s="39">
        <f t="shared" si="4"/>
        <v>318</v>
      </c>
      <c r="B322" s="94"/>
      <c r="C322" s="22"/>
      <c r="D322" s="22"/>
      <c r="E322" s="125"/>
      <c r="F322" s="22"/>
    </row>
    <row r="323" spans="1:6" ht="12.75">
      <c r="A323" s="39">
        <f t="shared" si="4"/>
        <v>319</v>
      </c>
      <c r="B323" s="94"/>
      <c r="C323" s="22"/>
      <c r="D323" s="22"/>
      <c r="E323" s="125"/>
      <c r="F323" s="22"/>
    </row>
    <row r="324" spans="1:6" ht="12.75">
      <c r="A324" s="39">
        <f t="shared" si="4"/>
        <v>320</v>
      </c>
      <c r="B324" s="94"/>
      <c r="C324" s="22"/>
      <c r="D324" s="22"/>
      <c r="E324" s="125"/>
      <c r="F324" s="22"/>
    </row>
    <row r="325" spans="1:6" ht="12.75">
      <c r="A325" s="39">
        <f t="shared" si="4"/>
        <v>321</v>
      </c>
      <c r="B325" s="94"/>
      <c r="C325" s="22"/>
      <c r="D325" s="22"/>
      <c r="E325" s="125"/>
      <c r="F325" s="22"/>
    </row>
    <row r="326" spans="1:6" ht="12.75">
      <c r="A326" s="39">
        <f t="shared" si="4"/>
        <v>322</v>
      </c>
      <c r="B326" s="94"/>
      <c r="C326" s="22"/>
      <c r="D326" s="22"/>
      <c r="E326" s="125"/>
      <c r="F326" s="22"/>
    </row>
    <row r="327" spans="1:6" ht="12.75">
      <c r="A327" s="39">
        <f t="shared" si="4"/>
        <v>323</v>
      </c>
      <c r="B327" s="94"/>
      <c r="C327" s="22"/>
      <c r="D327" s="22"/>
      <c r="E327" s="125"/>
      <c r="F327" s="22"/>
    </row>
    <row r="328" spans="1:6" ht="12.75">
      <c r="A328" s="39">
        <f t="shared" si="4"/>
        <v>324</v>
      </c>
      <c r="B328" s="94"/>
      <c r="C328" s="22"/>
      <c r="D328" s="22"/>
      <c r="E328" s="125"/>
      <c r="F328" s="22"/>
    </row>
    <row r="329" spans="1:6" ht="12.75">
      <c r="A329" s="39">
        <f t="shared" si="4"/>
        <v>325</v>
      </c>
      <c r="B329" s="94"/>
      <c r="C329" s="22"/>
      <c r="D329" s="22"/>
      <c r="E329" s="125"/>
      <c r="F329" s="22"/>
    </row>
    <row r="330" spans="1:6" ht="12.75">
      <c r="A330" s="39">
        <f t="shared" si="4"/>
        <v>326</v>
      </c>
      <c r="B330" s="94"/>
      <c r="C330" s="22"/>
      <c r="D330" s="22"/>
      <c r="E330" s="125"/>
      <c r="F330" s="22"/>
    </row>
    <row r="331" spans="1:6" ht="12.75">
      <c r="A331" s="39">
        <f t="shared" si="4"/>
        <v>327</v>
      </c>
      <c r="B331" s="94"/>
      <c r="C331" s="22"/>
      <c r="D331" s="22"/>
      <c r="E331" s="125"/>
      <c r="F331" s="22"/>
    </row>
    <row r="332" spans="1:6" ht="12.75">
      <c r="A332" s="39">
        <f t="shared" si="4"/>
        <v>328</v>
      </c>
      <c r="B332" s="94"/>
      <c r="C332" s="22"/>
      <c r="D332" s="22"/>
      <c r="E332" s="125"/>
      <c r="F332" s="22"/>
    </row>
    <row r="333" spans="1:6" ht="12.75">
      <c r="A333" s="39">
        <f t="shared" si="4"/>
        <v>329</v>
      </c>
      <c r="B333" s="94"/>
      <c r="C333" s="22"/>
      <c r="D333" s="22"/>
      <c r="E333" s="125"/>
      <c r="F333" s="22"/>
    </row>
    <row r="334" spans="1:6" ht="12.75">
      <c r="A334" s="39">
        <f t="shared" si="4"/>
        <v>330</v>
      </c>
      <c r="B334" s="94"/>
      <c r="C334" s="22"/>
      <c r="D334" s="22"/>
      <c r="E334" s="125"/>
      <c r="F334" s="22"/>
    </row>
    <row r="335" spans="1:6" ht="12.75">
      <c r="A335" s="39">
        <f t="shared" si="4"/>
        <v>331</v>
      </c>
      <c r="B335" s="94"/>
      <c r="C335" s="22"/>
      <c r="D335" s="22"/>
      <c r="E335" s="125"/>
      <c r="F335" s="22"/>
    </row>
    <row r="336" spans="1:6" ht="12.75">
      <c r="A336" s="39">
        <f t="shared" si="4"/>
        <v>332</v>
      </c>
      <c r="B336" s="94"/>
      <c r="C336" s="22"/>
      <c r="D336" s="22"/>
      <c r="E336" s="125"/>
      <c r="F336" s="22"/>
    </row>
    <row r="337" spans="1:6" ht="12.75">
      <c r="A337" s="39">
        <f t="shared" si="4"/>
        <v>333</v>
      </c>
      <c r="B337" s="94"/>
      <c r="C337" s="22"/>
      <c r="D337" s="22"/>
      <c r="E337" s="125"/>
      <c r="F337" s="22"/>
    </row>
    <row r="338" spans="1:6" ht="12.75">
      <c r="A338" s="39">
        <f t="shared" si="4"/>
        <v>334</v>
      </c>
      <c r="B338" s="94"/>
      <c r="C338" s="22"/>
      <c r="D338" s="22"/>
      <c r="E338" s="125"/>
      <c r="F338" s="22"/>
    </row>
    <row r="339" spans="1:6" ht="12.75">
      <c r="A339" s="39">
        <f t="shared" si="4"/>
        <v>335</v>
      </c>
      <c r="B339" s="94"/>
      <c r="C339" s="22"/>
      <c r="D339" s="22"/>
      <c r="E339" s="125"/>
      <c r="F339" s="22"/>
    </row>
    <row r="340" spans="1:6" ht="12.75">
      <c r="A340" s="39">
        <f t="shared" si="4"/>
        <v>336</v>
      </c>
      <c r="B340" s="94"/>
      <c r="C340" s="22"/>
      <c r="D340" s="22"/>
      <c r="E340" s="125"/>
      <c r="F340" s="22"/>
    </row>
    <row r="341" spans="1:6" ht="12.75">
      <c r="A341" s="39">
        <f t="shared" si="4"/>
        <v>337</v>
      </c>
      <c r="B341" s="94"/>
      <c r="C341" s="22"/>
      <c r="D341" s="22"/>
      <c r="E341" s="125"/>
      <c r="F341" s="22"/>
    </row>
    <row r="342" spans="1:6" ht="12.75">
      <c r="A342" s="39">
        <f t="shared" si="4"/>
        <v>338</v>
      </c>
      <c r="B342" s="94"/>
      <c r="C342" s="22"/>
      <c r="D342" s="22"/>
      <c r="E342" s="125"/>
      <c r="F342" s="22"/>
    </row>
    <row r="343" spans="1:6" ht="12.75">
      <c r="A343" s="39">
        <f t="shared" si="4"/>
        <v>339</v>
      </c>
      <c r="B343" s="94"/>
      <c r="C343" s="22"/>
      <c r="D343" s="22"/>
      <c r="E343" s="125"/>
      <c r="F343" s="22"/>
    </row>
    <row r="344" spans="1:6" ht="12.75">
      <c r="A344" s="39">
        <f t="shared" si="4"/>
        <v>340</v>
      </c>
      <c r="B344" s="94"/>
      <c r="C344" s="22"/>
      <c r="D344" s="22"/>
      <c r="E344" s="125"/>
      <c r="F344" s="22"/>
    </row>
    <row r="345" spans="1:6" ht="12.75">
      <c r="A345" s="39">
        <f t="shared" si="4"/>
        <v>341</v>
      </c>
      <c r="B345" s="94"/>
      <c r="C345" s="22"/>
      <c r="D345" s="22"/>
      <c r="E345" s="125"/>
      <c r="F345" s="22"/>
    </row>
    <row r="346" spans="1:6" ht="12.75">
      <c r="A346" s="39">
        <f t="shared" ref="A346:A409" si="5">+A345+1</f>
        <v>342</v>
      </c>
      <c r="B346" s="94"/>
      <c r="C346" s="22"/>
      <c r="D346" s="22"/>
      <c r="E346" s="125"/>
      <c r="F346" s="22"/>
    </row>
    <row r="347" spans="1:6" ht="12.75">
      <c r="A347" s="39">
        <f t="shared" si="5"/>
        <v>343</v>
      </c>
      <c r="B347" s="94"/>
      <c r="C347" s="22"/>
      <c r="D347" s="22"/>
      <c r="E347" s="125"/>
      <c r="F347" s="22"/>
    </row>
    <row r="348" spans="1:6" ht="12.75">
      <c r="A348" s="39">
        <f t="shared" si="5"/>
        <v>344</v>
      </c>
      <c r="B348" s="94"/>
      <c r="C348" s="22"/>
      <c r="D348" s="22"/>
      <c r="E348" s="125"/>
      <c r="F348" s="22"/>
    </row>
    <row r="349" spans="1:6" ht="12.75">
      <c r="A349" s="39">
        <f t="shared" si="5"/>
        <v>345</v>
      </c>
      <c r="B349" s="94"/>
      <c r="C349" s="22"/>
      <c r="D349" s="22"/>
      <c r="E349" s="125"/>
      <c r="F349" s="22"/>
    </row>
    <row r="350" spans="1:6" ht="12.75">
      <c r="A350" s="39">
        <f t="shared" si="5"/>
        <v>346</v>
      </c>
      <c r="B350" s="94"/>
      <c r="C350" s="22"/>
      <c r="D350" s="22"/>
      <c r="E350" s="125"/>
      <c r="F350" s="22"/>
    </row>
    <row r="351" spans="1:6" ht="12.75">
      <c r="A351" s="39">
        <f t="shared" si="5"/>
        <v>347</v>
      </c>
      <c r="B351" s="94"/>
      <c r="C351" s="22"/>
      <c r="D351" s="22"/>
      <c r="E351" s="125"/>
      <c r="F351" s="22"/>
    </row>
    <row r="352" spans="1:6" ht="12.75">
      <c r="A352" s="39">
        <f t="shared" si="5"/>
        <v>348</v>
      </c>
      <c r="B352" s="94"/>
      <c r="C352" s="22"/>
      <c r="D352" s="22"/>
      <c r="E352" s="125"/>
      <c r="F352" s="22"/>
    </row>
    <row r="353" spans="1:6" ht="12.75">
      <c r="A353" s="39">
        <f t="shared" si="5"/>
        <v>349</v>
      </c>
      <c r="B353" s="94"/>
      <c r="C353" s="22"/>
      <c r="D353" s="22"/>
      <c r="E353" s="125"/>
      <c r="F353" s="22"/>
    </row>
    <row r="354" spans="1:6" ht="12.75">
      <c r="A354" s="39">
        <f t="shared" si="5"/>
        <v>350</v>
      </c>
      <c r="B354" s="94"/>
      <c r="C354" s="22"/>
      <c r="D354" s="22"/>
      <c r="E354" s="125"/>
      <c r="F354" s="22"/>
    </row>
    <row r="355" spans="1:6" ht="12.75">
      <c r="A355" s="39">
        <f t="shared" si="5"/>
        <v>351</v>
      </c>
      <c r="B355" s="94"/>
      <c r="C355" s="22"/>
      <c r="D355" s="22"/>
      <c r="E355" s="125"/>
      <c r="F355" s="22"/>
    </row>
    <row r="356" spans="1:6" ht="12.75">
      <c r="A356" s="39">
        <f t="shared" si="5"/>
        <v>352</v>
      </c>
      <c r="B356" s="94"/>
      <c r="C356" s="22"/>
      <c r="D356" s="22"/>
      <c r="E356" s="125"/>
      <c r="F356" s="22"/>
    </row>
    <row r="357" spans="1:6" ht="12.75">
      <c r="A357" s="39">
        <f t="shared" si="5"/>
        <v>353</v>
      </c>
      <c r="B357" s="94"/>
      <c r="C357" s="22"/>
      <c r="D357" s="22"/>
      <c r="E357" s="125"/>
      <c r="F357" s="22"/>
    </row>
    <row r="358" spans="1:6" ht="12.75">
      <c r="A358" s="39">
        <f t="shared" si="5"/>
        <v>354</v>
      </c>
      <c r="B358" s="94"/>
      <c r="C358" s="22"/>
      <c r="D358" s="22"/>
      <c r="E358" s="125"/>
      <c r="F358" s="22"/>
    </row>
    <row r="359" spans="1:6" ht="12.75">
      <c r="A359" s="39">
        <f t="shared" si="5"/>
        <v>355</v>
      </c>
      <c r="B359" s="94"/>
      <c r="C359" s="22"/>
      <c r="D359" s="22"/>
      <c r="E359" s="125"/>
      <c r="F359" s="22"/>
    </row>
    <row r="360" spans="1:6" ht="12.75">
      <c r="A360" s="39">
        <f t="shared" si="5"/>
        <v>356</v>
      </c>
      <c r="B360" s="94"/>
      <c r="C360" s="22"/>
      <c r="D360" s="22"/>
      <c r="E360" s="125"/>
      <c r="F360" s="22"/>
    </row>
    <row r="361" spans="1:6" ht="12.75">
      <c r="A361" s="39">
        <f t="shared" si="5"/>
        <v>357</v>
      </c>
      <c r="B361" s="94"/>
      <c r="C361" s="22"/>
      <c r="D361" s="22"/>
      <c r="E361" s="125"/>
      <c r="F361" s="22"/>
    </row>
    <row r="362" spans="1:6" ht="12.75">
      <c r="A362" s="39">
        <f t="shared" si="5"/>
        <v>358</v>
      </c>
      <c r="B362" s="94"/>
      <c r="C362" s="22"/>
      <c r="D362" s="22"/>
      <c r="E362" s="125"/>
      <c r="F362" s="22"/>
    </row>
    <row r="363" spans="1:6" ht="12.75">
      <c r="A363" s="39">
        <f t="shared" si="5"/>
        <v>359</v>
      </c>
      <c r="B363" s="94"/>
      <c r="C363" s="22"/>
      <c r="D363" s="22"/>
      <c r="E363" s="125"/>
      <c r="F363" s="22"/>
    </row>
    <row r="364" spans="1:6" ht="12.75">
      <c r="A364" s="39">
        <f t="shared" si="5"/>
        <v>360</v>
      </c>
      <c r="B364" s="94"/>
      <c r="C364" s="22"/>
      <c r="D364" s="22"/>
      <c r="E364" s="125"/>
      <c r="F364" s="22"/>
    </row>
    <row r="365" spans="1:6" ht="12.75">
      <c r="A365" s="39">
        <f t="shared" si="5"/>
        <v>361</v>
      </c>
      <c r="B365" s="94"/>
      <c r="C365" s="22"/>
      <c r="D365" s="22"/>
      <c r="E365" s="125"/>
      <c r="F365" s="22"/>
    </row>
    <row r="366" spans="1:6" ht="12.75">
      <c r="A366" s="39">
        <f t="shared" si="5"/>
        <v>362</v>
      </c>
      <c r="B366" s="94"/>
      <c r="C366" s="22"/>
      <c r="D366" s="22"/>
      <c r="E366" s="125"/>
      <c r="F366" s="22"/>
    </row>
    <row r="367" spans="1:6" ht="12.75">
      <c r="A367" s="39">
        <f t="shared" si="5"/>
        <v>363</v>
      </c>
      <c r="B367" s="94"/>
      <c r="C367" s="22"/>
      <c r="D367" s="22"/>
      <c r="E367" s="125"/>
      <c r="F367" s="22"/>
    </row>
    <row r="368" spans="1:6" ht="12.75">
      <c r="A368" s="39">
        <f t="shared" si="5"/>
        <v>364</v>
      </c>
      <c r="B368" s="94"/>
      <c r="C368" s="22"/>
      <c r="D368" s="22"/>
      <c r="E368" s="125"/>
      <c r="F368" s="22"/>
    </row>
    <row r="369" spans="1:6" ht="12.75">
      <c r="A369" s="39">
        <f t="shared" si="5"/>
        <v>365</v>
      </c>
      <c r="B369" s="94"/>
      <c r="C369" s="22"/>
      <c r="D369" s="22"/>
      <c r="E369" s="125"/>
      <c r="F369" s="22"/>
    </row>
    <row r="370" spans="1:6" ht="12.75">
      <c r="A370" s="39">
        <f t="shared" si="5"/>
        <v>366</v>
      </c>
      <c r="B370" s="94"/>
      <c r="C370" s="22"/>
      <c r="D370" s="22"/>
      <c r="E370" s="125"/>
      <c r="F370" s="22"/>
    </row>
    <row r="371" spans="1:6" ht="12.75">
      <c r="A371" s="39">
        <f t="shared" si="5"/>
        <v>367</v>
      </c>
      <c r="B371" s="94"/>
      <c r="C371" s="22"/>
      <c r="D371" s="22"/>
      <c r="E371" s="125"/>
      <c r="F371" s="22"/>
    </row>
    <row r="372" spans="1:6" ht="12.75">
      <c r="A372" s="39">
        <f t="shared" si="5"/>
        <v>368</v>
      </c>
      <c r="B372" s="94"/>
      <c r="C372" s="22"/>
      <c r="D372" s="22"/>
      <c r="E372" s="125"/>
      <c r="F372" s="22"/>
    </row>
    <row r="373" spans="1:6" ht="12.75">
      <c r="A373" s="39">
        <f t="shared" si="5"/>
        <v>369</v>
      </c>
      <c r="B373" s="94"/>
      <c r="C373" s="22"/>
      <c r="D373" s="22"/>
      <c r="E373" s="125"/>
      <c r="F373" s="22"/>
    </row>
    <row r="374" spans="1:6" ht="12.75">
      <c r="A374" s="39">
        <f t="shared" si="5"/>
        <v>370</v>
      </c>
      <c r="B374" s="94"/>
      <c r="C374" s="22"/>
      <c r="D374" s="22"/>
      <c r="E374" s="125"/>
      <c r="F374" s="22"/>
    </row>
    <row r="375" spans="1:6" ht="12.75">
      <c r="A375" s="39">
        <f t="shared" si="5"/>
        <v>371</v>
      </c>
      <c r="B375" s="94"/>
      <c r="C375" s="22"/>
      <c r="D375" s="22"/>
      <c r="E375" s="125"/>
      <c r="F375" s="22"/>
    </row>
    <row r="376" spans="1:6" ht="12.75">
      <c r="A376" s="39">
        <f t="shared" si="5"/>
        <v>372</v>
      </c>
      <c r="B376" s="94"/>
      <c r="C376" s="22"/>
      <c r="D376" s="22"/>
      <c r="E376" s="125"/>
      <c r="F376" s="22"/>
    </row>
    <row r="377" spans="1:6" ht="12.75">
      <c r="A377" s="39">
        <f t="shared" si="5"/>
        <v>373</v>
      </c>
      <c r="B377" s="94"/>
      <c r="C377" s="22"/>
      <c r="D377" s="22"/>
      <c r="E377" s="125"/>
      <c r="F377" s="22"/>
    </row>
    <row r="378" spans="1:6" ht="12.75">
      <c r="A378" s="39">
        <f t="shared" si="5"/>
        <v>374</v>
      </c>
      <c r="B378" s="94"/>
      <c r="C378" s="22"/>
      <c r="D378" s="22"/>
      <c r="E378" s="125"/>
      <c r="F378" s="22"/>
    </row>
    <row r="379" spans="1:6" ht="12.75">
      <c r="A379" s="39">
        <f t="shared" si="5"/>
        <v>375</v>
      </c>
      <c r="B379" s="94"/>
      <c r="C379" s="22"/>
      <c r="D379" s="22"/>
      <c r="E379" s="125"/>
      <c r="F379" s="22"/>
    </row>
    <row r="380" spans="1:6" ht="12.75">
      <c r="A380" s="39">
        <f t="shared" si="5"/>
        <v>376</v>
      </c>
      <c r="B380" s="94"/>
      <c r="C380" s="22"/>
      <c r="D380" s="22"/>
      <c r="E380" s="125"/>
      <c r="F380" s="22"/>
    </row>
    <row r="381" spans="1:6" ht="12.75">
      <c r="A381" s="39">
        <f t="shared" si="5"/>
        <v>377</v>
      </c>
      <c r="B381" s="94"/>
      <c r="C381" s="22"/>
      <c r="D381" s="22"/>
      <c r="E381" s="125"/>
      <c r="F381" s="22"/>
    </row>
    <row r="382" spans="1:6" ht="12.75">
      <c r="A382" s="39">
        <f t="shared" si="5"/>
        <v>378</v>
      </c>
      <c r="B382" s="94"/>
      <c r="C382" s="22"/>
      <c r="D382" s="22"/>
      <c r="E382" s="125"/>
      <c r="F382" s="22"/>
    </row>
    <row r="383" spans="1:6" ht="12.75">
      <c r="A383" s="39">
        <f t="shared" si="5"/>
        <v>379</v>
      </c>
      <c r="B383" s="94"/>
      <c r="C383" s="22"/>
      <c r="D383" s="22"/>
      <c r="E383" s="125"/>
      <c r="F383" s="22"/>
    </row>
    <row r="384" spans="1:6" ht="12.75">
      <c r="A384" s="39">
        <f t="shared" si="5"/>
        <v>380</v>
      </c>
      <c r="B384" s="94"/>
      <c r="C384" s="22"/>
      <c r="D384" s="22"/>
      <c r="E384" s="125"/>
      <c r="F384" s="22"/>
    </row>
    <row r="385" spans="1:6" ht="12.75">
      <c r="A385" s="39">
        <f t="shared" si="5"/>
        <v>381</v>
      </c>
      <c r="B385" s="94"/>
      <c r="C385" s="22"/>
      <c r="D385" s="22"/>
      <c r="E385" s="125"/>
      <c r="F385" s="22"/>
    </row>
    <row r="386" spans="1:6" ht="12.75">
      <c r="A386" s="39">
        <f t="shared" si="5"/>
        <v>382</v>
      </c>
      <c r="B386" s="94"/>
      <c r="C386" s="22"/>
      <c r="D386" s="22"/>
      <c r="E386" s="125"/>
      <c r="F386" s="22"/>
    </row>
    <row r="387" spans="1:6" ht="12.75">
      <c r="A387" s="39">
        <f t="shared" si="5"/>
        <v>383</v>
      </c>
      <c r="B387" s="94"/>
      <c r="C387" s="22"/>
      <c r="D387" s="22"/>
      <c r="E387" s="125"/>
      <c r="F387" s="22"/>
    </row>
    <row r="388" spans="1:6" ht="12.75">
      <c r="A388" s="39">
        <f t="shared" si="5"/>
        <v>384</v>
      </c>
      <c r="B388" s="94"/>
      <c r="C388" s="22"/>
      <c r="D388" s="22"/>
      <c r="E388" s="125"/>
      <c r="F388" s="22"/>
    </row>
    <row r="389" spans="1:6" ht="12.75">
      <c r="A389" s="39">
        <f t="shared" si="5"/>
        <v>385</v>
      </c>
      <c r="B389" s="94"/>
      <c r="C389" s="22"/>
      <c r="D389" s="22"/>
      <c r="E389" s="125"/>
      <c r="F389" s="22"/>
    </row>
    <row r="390" spans="1:6" ht="12.75">
      <c r="A390" s="39">
        <f t="shared" si="5"/>
        <v>386</v>
      </c>
      <c r="B390" s="94"/>
      <c r="C390" s="22"/>
      <c r="D390" s="22"/>
      <c r="E390" s="125"/>
      <c r="F390" s="22"/>
    </row>
    <row r="391" spans="1:6" ht="12.75">
      <c r="A391" s="39">
        <f t="shared" si="5"/>
        <v>387</v>
      </c>
      <c r="B391" s="94"/>
      <c r="C391" s="22"/>
      <c r="D391" s="22"/>
      <c r="E391" s="125"/>
      <c r="F391" s="22"/>
    </row>
    <row r="392" spans="1:6" ht="12.75">
      <c r="A392" s="39">
        <f t="shared" si="5"/>
        <v>388</v>
      </c>
      <c r="B392" s="94"/>
      <c r="C392" s="22"/>
      <c r="D392" s="22"/>
      <c r="E392" s="125"/>
      <c r="F392" s="22"/>
    </row>
    <row r="393" spans="1:6" ht="12.75">
      <c r="A393" s="39">
        <f t="shared" si="5"/>
        <v>389</v>
      </c>
      <c r="B393" s="94"/>
      <c r="C393" s="22"/>
      <c r="D393" s="22"/>
      <c r="E393" s="125"/>
      <c r="F393" s="22"/>
    </row>
    <row r="394" spans="1:6" ht="12.75">
      <c r="A394" s="39">
        <f t="shared" si="5"/>
        <v>390</v>
      </c>
      <c r="B394" s="94"/>
      <c r="C394" s="22"/>
      <c r="D394" s="22"/>
      <c r="E394" s="125"/>
      <c r="F394" s="22"/>
    </row>
    <row r="395" spans="1:6" ht="12.75">
      <c r="A395" s="39">
        <f t="shared" si="5"/>
        <v>391</v>
      </c>
      <c r="B395" s="94"/>
      <c r="C395" s="22"/>
      <c r="D395" s="22"/>
      <c r="E395" s="125"/>
      <c r="F395" s="22"/>
    </row>
    <row r="396" spans="1:6" ht="12.75">
      <c r="A396" s="39">
        <f t="shared" si="5"/>
        <v>392</v>
      </c>
      <c r="B396" s="94"/>
      <c r="C396" s="22"/>
      <c r="D396" s="22"/>
      <c r="E396" s="125"/>
      <c r="F396" s="22"/>
    </row>
    <row r="397" spans="1:6" ht="12.75">
      <c r="A397" s="39">
        <f t="shared" si="5"/>
        <v>393</v>
      </c>
      <c r="B397" s="94"/>
      <c r="C397" s="22"/>
      <c r="D397" s="22"/>
      <c r="E397" s="125"/>
      <c r="F397" s="22"/>
    </row>
    <row r="398" spans="1:6" ht="12.75">
      <c r="A398" s="39">
        <f t="shared" si="5"/>
        <v>394</v>
      </c>
      <c r="B398" s="94"/>
      <c r="C398" s="22"/>
      <c r="D398" s="22"/>
      <c r="E398" s="125"/>
      <c r="F398" s="22"/>
    </row>
    <row r="399" spans="1:6" ht="12.75">
      <c r="A399" s="39">
        <f t="shared" si="5"/>
        <v>395</v>
      </c>
      <c r="B399" s="94"/>
      <c r="C399" s="22"/>
      <c r="D399" s="22"/>
      <c r="E399" s="125"/>
      <c r="F399" s="22"/>
    </row>
    <row r="400" spans="1:6" ht="12.75">
      <c r="A400" s="39">
        <f t="shared" si="5"/>
        <v>396</v>
      </c>
      <c r="B400" s="94"/>
      <c r="C400" s="22"/>
      <c r="D400" s="22"/>
      <c r="E400" s="125"/>
      <c r="F400" s="22"/>
    </row>
    <row r="401" spans="1:6" ht="12.75">
      <c r="A401" s="39">
        <f t="shared" si="5"/>
        <v>397</v>
      </c>
      <c r="B401" s="94"/>
      <c r="C401" s="22"/>
      <c r="D401" s="22"/>
      <c r="E401" s="125"/>
      <c r="F401" s="22"/>
    </row>
    <row r="402" spans="1:6" ht="12.75">
      <c r="A402" s="39">
        <f t="shared" si="5"/>
        <v>398</v>
      </c>
      <c r="B402" s="94"/>
      <c r="C402" s="22"/>
      <c r="D402" s="22"/>
      <c r="E402" s="125"/>
      <c r="F402" s="22"/>
    </row>
    <row r="403" spans="1:6" ht="12.75">
      <c r="A403" s="39">
        <f t="shared" si="5"/>
        <v>399</v>
      </c>
      <c r="B403" s="94"/>
      <c r="C403" s="22"/>
      <c r="D403" s="22"/>
      <c r="E403" s="125"/>
      <c r="F403" s="22"/>
    </row>
    <row r="404" spans="1:6" ht="12.75">
      <c r="A404" s="39">
        <f t="shared" si="5"/>
        <v>400</v>
      </c>
      <c r="B404" s="94"/>
      <c r="C404" s="22"/>
      <c r="D404" s="22"/>
      <c r="E404" s="125"/>
      <c r="F404" s="22"/>
    </row>
    <row r="405" spans="1:6" ht="12.75">
      <c r="A405" s="39">
        <f t="shared" si="5"/>
        <v>401</v>
      </c>
      <c r="B405" s="94"/>
      <c r="C405" s="22"/>
      <c r="D405" s="22"/>
      <c r="E405" s="125"/>
      <c r="F405" s="22"/>
    </row>
    <row r="406" spans="1:6" ht="12.75">
      <c r="A406" s="39">
        <f t="shared" si="5"/>
        <v>402</v>
      </c>
      <c r="B406" s="94"/>
      <c r="C406" s="22"/>
      <c r="D406" s="22"/>
      <c r="E406" s="125"/>
      <c r="F406" s="22"/>
    </row>
    <row r="407" spans="1:6" ht="12.75">
      <c r="A407" s="39">
        <f t="shared" si="5"/>
        <v>403</v>
      </c>
      <c r="B407" s="94"/>
      <c r="C407" s="22"/>
      <c r="D407" s="22"/>
      <c r="E407" s="125"/>
      <c r="F407" s="22"/>
    </row>
    <row r="408" spans="1:6" ht="12.75">
      <c r="A408" s="39">
        <f t="shared" si="5"/>
        <v>404</v>
      </c>
      <c r="B408" s="94"/>
      <c r="C408" s="22"/>
      <c r="D408" s="22"/>
      <c r="E408" s="125"/>
      <c r="F408" s="22"/>
    </row>
    <row r="409" spans="1:6" ht="12.75">
      <c r="A409" s="39">
        <f t="shared" si="5"/>
        <v>405</v>
      </c>
      <c r="B409" s="94"/>
      <c r="C409" s="22"/>
      <c r="D409" s="22"/>
      <c r="E409" s="125"/>
      <c r="F409" s="22"/>
    </row>
    <row r="410" spans="1:6" ht="12.75">
      <c r="A410" s="39">
        <f t="shared" ref="A410:A473" si="6">+A409+1</f>
        <v>406</v>
      </c>
      <c r="B410" s="94"/>
      <c r="C410" s="22"/>
      <c r="D410" s="22"/>
      <c r="E410" s="125"/>
      <c r="F410" s="22"/>
    </row>
    <row r="411" spans="1:6" ht="12.75">
      <c r="A411" s="39">
        <f t="shared" si="6"/>
        <v>407</v>
      </c>
      <c r="B411" s="94"/>
      <c r="C411" s="22"/>
      <c r="D411" s="22"/>
      <c r="E411" s="125"/>
      <c r="F411" s="22"/>
    </row>
    <row r="412" spans="1:6" ht="12.75">
      <c r="A412" s="39">
        <f t="shared" si="6"/>
        <v>408</v>
      </c>
      <c r="B412" s="94"/>
      <c r="C412" s="22"/>
      <c r="D412" s="22"/>
      <c r="E412" s="125"/>
      <c r="F412" s="22"/>
    </row>
    <row r="413" spans="1:6" ht="12.75">
      <c r="A413" s="39">
        <f t="shared" si="6"/>
        <v>409</v>
      </c>
      <c r="B413" s="94"/>
      <c r="C413" s="22"/>
      <c r="D413" s="22"/>
      <c r="E413" s="125"/>
      <c r="F413" s="22"/>
    </row>
    <row r="414" spans="1:6" ht="12.75">
      <c r="A414" s="39">
        <f t="shared" si="6"/>
        <v>410</v>
      </c>
      <c r="B414" s="94"/>
      <c r="C414" s="22"/>
      <c r="D414" s="22"/>
      <c r="E414" s="125"/>
      <c r="F414" s="22"/>
    </row>
    <row r="415" spans="1:6" ht="12.75">
      <c r="A415" s="39">
        <f t="shared" si="6"/>
        <v>411</v>
      </c>
      <c r="B415" s="94"/>
      <c r="C415" s="22"/>
      <c r="D415" s="22"/>
      <c r="E415" s="125"/>
      <c r="F415" s="22"/>
    </row>
    <row r="416" spans="1:6" ht="12.75">
      <c r="A416" s="39">
        <f t="shared" si="6"/>
        <v>412</v>
      </c>
      <c r="B416" s="94"/>
      <c r="C416" s="22"/>
      <c r="D416" s="22"/>
      <c r="E416" s="125"/>
      <c r="F416" s="22"/>
    </row>
    <row r="417" spans="1:6" ht="12.75">
      <c r="A417" s="39">
        <f t="shared" si="6"/>
        <v>413</v>
      </c>
      <c r="B417" s="94"/>
      <c r="C417" s="22"/>
      <c r="D417" s="22"/>
      <c r="E417" s="125"/>
      <c r="F417" s="22"/>
    </row>
    <row r="418" spans="1:6" ht="12.75">
      <c r="A418" s="39">
        <f t="shared" si="6"/>
        <v>414</v>
      </c>
      <c r="B418" s="94"/>
      <c r="C418" s="22"/>
      <c r="D418" s="22"/>
      <c r="E418" s="125"/>
      <c r="F418" s="22"/>
    </row>
    <row r="419" spans="1:6" ht="12.75">
      <c r="A419" s="39">
        <f t="shared" si="6"/>
        <v>415</v>
      </c>
      <c r="B419" s="94"/>
      <c r="C419" s="22"/>
      <c r="D419" s="22"/>
      <c r="E419" s="125"/>
      <c r="F419" s="22"/>
    </row>
    <row r="420" spans="1:6" ht="12.75">
      <c r="A420" s="39">
        <f t="shared" si="6"/>
        <v>416</v>
      </c>
      <c r="B420" s="94"/>
      <c r="C420" s="22"/>
      <c r="D420" s="22"/>
      <c r="E420" s="125"/>
      <c r="F420" s="22"/>
    </row>
    <row r="421" spans="1:6" ht="12.75">
      <c r="A421" s="39">
        <f t="shared" si="6"/>
        <v>417</v>
      </c>
      <c r="B421" s="94"/>
      <c r="C421" s="22"/>
      <c r="D421" s="22"/>
      <c r="E421" s="125"/>
      <c r="F421" s="22"/>
    </row>
    <row r="422" spans="1:6" ht="12.75">
      <c r="A422" s="39">
        <f t="shared" si="6"/>
        <v>418</v>
      </c>
      <c r="B422" s="94"/>
      <c r="C422" s="22"/>
      <c r="D422" s="22"/>
      <c r="E422" s="125"/>
      <c r="F422" s="22"/>
    </row>
    <row r="423" spans="1:6" ht="12.75">
      <c r="A423" s="39">
        <f t="shared" si="6"/>
        <v>419</v>
      </c>
      <c r="B423" s="94"/>
      <c r="C423" s="22"/>
      <c r="D423" s="22"/>
      <c r="E423" s="125"/>
      <c r="F423" s="22"/>
    </row>
    <row r="424" spans="1:6" ht="12.75">
      <c r="A424" s="39">
        <f t="shared" si="6"/>
        <v>420</v>
      </c>
      <c r="B424" s="94"/>
      <c r="C424" s="22"/>
      <c r="D424" s="22"/>
      <c r="E424" s="125"/>
      <c r="F424" s="22"/>
    </row>
    <row r="425" spans="1:6" ht="12.75">
      <c r="A425" s="39">
        <f t="shared" si="6"/>
        <v>421</v>
      </c>
      <c r="B425" s="94"/>
      <c r="C425" s="22"/>
      <c r="D425" s="22"/>
      <c r="E425" s="125"/>
      <c r="F425" s="22"/>
    </row>
    <row r="426" spans="1:6" ht="12.75">
      <c r="A426" s="39">
        <f t="shared" si="6"/>
        <v>422</v>
      </c>
      <c r="B426" s="94"/>
      <c r="C426" s="22"/>
      <c r="D426" s="22"/>
      <c r="E426" s="125"/>
      <c r="F426" s="22"/>
    </row>
    <row r="427" spans="1:6" ht="12.75">
      <c r="A427" s="39">
        <f t="shared" si="6"/>
        <v>423</v>
      </c>
      <c r="B427" s="94"/>
      <c r="C427" s="22"/>
      <c r="D427" s="22"/>
      <c r="E427" s="125"/>
      <c r="F427" s="22"/>
    </row>
    <row r="428" spans="1:6" ht="12.75">
      <c r="A428" s="39">
        <f t="shared" si="6"/>
        <v>424</v>
      </c>
      <c r="B428" s="94"/>
      <c r="C428" s="22"/>
      <c r="D428" s="22"/>
      <c r="E428" s="125"/>
      <c r="F428" s="22"/>
    </row>
    <row r="429" spans="1:6" ht="12.75">
      <c r="A429" s="39">
        <f t="shared" si="6"/>
        <v>425</v>
      </c>
      <c r="B429" s="94"/>
      <c r="C429" s="22"/>
      <c r="D429" s="22"/>
      <c r="E429" s="125"/>
      <c r="F429" s="22"/>
    </row>
    <row r="430" spans="1:6" ht="12.75">
      <c r="A430" s="39">
        <f t="shared" si="6"/>
        <v>426</v>
      </c>
      <c r="B430" s="94"/>
      <c r="C430" s="22"/>
      <c r="D430" s="22"/>
      <c r="E430" s="125"/>
      <c r="F430" s="22"/>
    </row>
    <row r="431" spans="1:6" ht="12.75">
      <c r="A431" s="39">
        <f t="shared" si="6"/>
        <v>427</v>
      </c>
      <c r="B431" s="94"/>
      <c r="C431" s="22"/>
      <c r="D431" s="22"/>
      <c r="E431" s="125"/>
      <c r="F431" s="22"/>
    </row>
    <row r="432" spans="1:6" ht="12.75">
      <c r="A432" s="39">
        <f t="shared" si="6"/>
        <v>428</v>
      </c>
      <c r="B432" s="94"/>
      <c r="C432" s="22"/>
      <c r="D432" s="22"/>
      <c r="E432" s="125"/>
      <c r="F432" s="22"/>
    </row>
    <row r="433" spans="1:6" ht="12.75">
      <c r="A433" s="39">
        <f t="shared" si="6"/>
        <v>429</v>
      </c>
      <c r="B433" s="94"/>
      <c r="C433" s="22"/>
      <c r="D433" s="22"/>
      <c r="E433" s="125"/>
      <c r="F433" s="22"/>
    </row>
    <row r="434" spans="1:6" ht="12.75">
      <c r="A434" s="39">
        <f t="shared" si="6"/>
        <v>430</v>
      </c>
      <c r="B434" s="94"/>
      <c r="C434" s="22"/>
      <c r="D434" s="22"/>
      <c r="E434" s="125"/>
      <c r="F434" s="22"/>
    </row>
    <row r="435" spans="1:6" ht="12.75">
      <c r="A435" s="39">
        <f t="shared" si="6"/>
        <v>431</v>
      </c>
      <c r="B435" s="94"/>
      <c r="C435" s="22"/>
      <c r="D435" s="22"/>
      <c r="E435" s="125"/>
      <c r="F435" s="22"/>
    </row>
    <row r="436" spans="1:6" ht="12.75">
      <c r="A436" s="39">
        <f t="shared" si="6"/>
        <v>432</v>
      </c>
      <c r="B436" s="94"/>
      <c r="C436" s="22"/>
      <c r="D436" s="22"/>
      <c r="E436" s="125"/>
      <c r="F436" s="22"/>
    </row>
    <row r="437" spans="1:6" ht="12.75">
      <c r="A437" s="39">
        <f t="shared" si="6"/>
        <v>433</v>
      </c>
      <c r="B437" s="94"/>
      <c r="C437" s="22"/>
      <c r="D437" s="22"/>
      <c r="E437" s="125"/>
      <c r="F437" s="22"/>
    </row>
    <row r="438" spans="1:6" ht="12.75">
      <c r="A438" s="39">
        <f t="shared" si="6"/>
        <v>434</v>
      </c>
      <c r="B438" s="94"/>
      <c r="C438" s="22"/>
      <c r="D438" s="22"/>
      <c r="E438" s="125"/>
      <c r="F438" s="22"/>
    </row>
    <row r="439" spans="1:6" ht="12.75">
      <c r="A439" s="39">
        <f t="shared" si="6"/>
        <v>435</v>
      </c>
      <c r="B439" s="94"/>
      <c r="C439" s="22"/>
      <c r="D439" s="22"/>
      <c r="E439" s="125"/>
      <c r="F439" s="22"/>
    </row>
    <row r="440" spans="1:6" ht="12.75">
      <c r="A440" s="39">
        <f t="shared" si="6"/>
        <v>436</v>
      </c>
      <c r="B440" s="94"/>
      <c r="C440" s="22"/>
      <c r="D440" s="22"/>
      <c r="E440" s="125"/>
      <c r="F440" s="22"/>
    </row>
    <row r="441" spans="1:6" ht="12.75">
      <c r="A441" s="39">
        <f t="shared" si="6"/>
        <v>437</v>
      </c>
      <c r="B441" s="94"/>
      <c r="C441" s="22"/>
      <c r="D441" s="22"/>
      <c r="E441" s="125"/>
      <c r="F441" s="22"/>
    </row>
    <row r="442" spans="1:6" ht="12.75">
      <c r="A442" s="39">
        <f t="shared" si="6"/>
        <v>438</v>
      </c>
      <c r="B442" s="94"/>
      <c r="C442" s="22"/>
      <c r="D442" s="22"/>
      <c r="E442" s="125"/>
      <c r="F442" s="22"/>
    </row>
    <row r="443" spans="1:6" ht="12.75">
      <c r="A443" s="39">
        <f t="shared" si="6"/>
        <v>439</v>
      </c>
      <c r="B443" s="94"/>
      <c r="C443" s="22"/>
      <c r="D443" s="22"/>
      <c r="E443" s="125"/>
      <c r="F443" s="22"/>
    </row>
    <row r="444" spans="1:6" ht="12.75">
      <c r="A444" s="39">
        <f t="shared" si="6"/>
        <v>440</v>
      </c>
      <c r="B444" s="94"/>
      <c r="C444" s="22"/>
      <c r="D444" s="22"/>
      <c r="E444" s="125"/>
      <c r="F444" s="22"/>
    </row>
    <row r="445" spans="1:6" ht="12.75">
      <c r="A445" s="39">
        <f t="shared" si="6"/>
        <v>441</v>
      </c>
      <c r="B445" s="94"/>
      <c r="C445" s="22"/>
      <c r="D445" s="22"/>
      <c r="E445" s="125"/>
      <c r="F445" s="22"/>
    </row>
    <row r="446" spans="1:6" ht="12.75">
      <c r="A446" s="39">
        <f t="shared" si="6"/>
        <v>442</v>
      </c>
      <c r="B446" s="94"/>
      <c r="C446" s="22"/>
      <c r="D446" s="22"/>
      <c r="E446" s="125"/>
      <c r="F446" s="22"/>
    </row>
    <row r="447" spans="1:6" ht="12.75">
      <c r="A447" s="39">
        <f t="shared" si="6"/>
        <v>443</v>
      </c>
      <c r="B447" s="94"/>
      <c r="C447" s="22"/>
      <c r="D447" s="22"/>
      <c r="E447" s="125"/>
      <c r="F447" s="22"/>
    </row>
    <row r="448" spans="1:6" ht="12.75">
      <c r="A448" s="39">
        <f t="shared" si="6"/>
        <v>444</v>
      </c>
      <c r="B448" s="94"/>
      <c r="C448" s="22"/>
      <c r="D448" s="22"/>
      <c r="E448" s="125"/>
      <c r="F448" s="22"/>
    </row>
    <row r="449" spans="1:6" ht="12.75">
      <c r="A449" s="39">
        <f t="shared" si="6"/>
        <v>445</v>
      </c>
      <c r="B449" s="94"/>
      <c r="C449" s="22"/>
      <c r="D449" s="22"/>
      <c r="E449" s="125"/>
      <c r="F449" s="22"/>
    </row>
    <row r="450" spans="1:6" ht="12.75">
      <c r="A450" s="39">
        <f t="shared" si="6"/>
        <v>446</v>
      </c>
      <c r="B450" s="94"/>
      <c r="C450" s="22"/>
      <c r="D450" s="22"/>
      <c r="E450" s="125"/>
      <c r="F450" s="22"/>
    </row>
    <row r="451" spans="1:6" ht="12.75">
      <c r="A451" s="39">
        <f t="shared" si="6"/>
        <v>447</v>
      </c>
      <c r="B451" s="94"/>
      <c r="C451" s="22"/>
      <c r="D451" s="22"/>
      <c r="E451" s="125"/>
      <c r="F451" s="22"/>
    </row>
    <row r="452" spans="1:6" ht="12.75">
      <c r="A452" s="39">
        <f t="shared" si="6"/>
        <v>448</v>
      </c>
      <c r="B452" s="94"/>
      <c r="C452" s="22"/>
      <c r="D452" s="22"/>
      <c r="E452" s="125"/>
      <c r="F452" s="22"/>
    </row>
    <row r="453" spans="1:6" ht="12.75">
      <c r="A453" s="39">
        <f t="shared" si="6"/>
        <v>449</v>
      </c>
      <c r="B453" s="94"/>
      <c r="C453" s="22"/>
      <c r="D453" s="22"/>
      <c r="E453" s="125"/>
      <c r="F453" s="22"/>
    </row>
    <row r="454" spans="1:6" ht="12.75">
      <c r="A454" s="39">
        <f t="shared" si="6"/>
        <v>450</v>
      </c>
      <c r="B454" s="94"/>
      <c r="C454" s="22"/>
      <c r="D454" s="22"/>
      <c r="E454" s="125"/>
      <c r="F454" s="22"/>
    </row>
    <row r="455" spans="1:6" ht="12.75">
      <c r="A455" s="39">
        <f t="shared" si="6"/>
        <v>451</v>
      </c>
      <c r="B455" s="94"/>
      <c r="C455" s="22"/>
      <c r="D455" s="22"/>
      <c r="E455" s="125"/>
      <c r="F455" s="22"/>
    </row>
    <row r="456" spans="1:6" ht="12.75">
      <c r="A456" s="39">
        <f t="shared" si="6"/>
        <v>452</v>
      </c>
      <c r="B456" s="94"/>
      <c r="C456" s="22"/>
      <c r="D456" s="22"/>
      <c r="E456" s="125"/>
      <c r="F456" s="22"/>
    </row>
    <row r="457" spans="1:6" ht="12.75">
      <c r="A457" s="39">
        <f t="shared" si="6"/>
        <v>453</v>
      </c>
      <c r="B457" s="94"/>
      <c r="C457" s="22"/>
      <c r="D457" s="22"/>
      <c r="E457" s="125"/>
      <c r="F457" s="22"/>
    </row>
    <row r="458" spans="1:6" ht="12.75">
      <c r="A458" s="39">
        <f t="shared" si="6"/>
        <v>454</v>
      </c>
      <c r="B458" s="94"/>
      <c r="C458" s="22"/>
      <c r="D458" s="22"/>
      <c r="E458" s="125"/>
      <c r="F458" s="22"/>
    </row>
    <row r="459" spans="1:6" ht="12.75">
      <c r="A459" s="39">
        <f t="shared" si="6"/>
        <v>455</v>
      </c>
      <c r="B459" s="94"/>
      <c r="C459" s="22"/>
      <c r="D459" s="22"/>
      <c r="E459" s="125"/>
      <c r="F459" s="22"/>
    </row>
    <row r="460" spans="1:6" ht="12.75">
      <c r="A460" s="39">
        <f t="shared" si="6"/>
        <v>456</v>
      </c>
      <c r="B460" s="94"/>
      <c r="C460" s="22"/>
      <c r="D460" s="22"/>
      <c r="E460" s="125"/>
      <c r="F460" s="22"/>
    </row>
    <row r="461" spans="1:6" ht="12.75">
      <c r="A461" s="39">
        <f t="shared" si="6"/>
        <v>457</v>
      </c>
      <c r="B461" s="94"/>
      <c r="C461" s="22"/>
      <c r="D461" s="22"/>
      <c r="E461" s="125"/>
      <c r="F461" s="22"/>
    </row>
    <row r="462" spans="1:6" ht="12.75">
      <c r="A462" s="39">
        <f t="shared" si="6"/>
        <v>458</v>
      </c>
      <c r="B462" s="94"/>
      <c r="C462" s="22"/>
      <c r="D462" s="22"/>
      <c r="E462" s="125"/>
      <c r="F462" s="22"/>
    </row>
    <row r="463" spans="1:6" ht="12.75">
      <c r="A463" s="39">
        <f t="shared" si="6"/>
        <v>459</v>
      </c>
      <c r="B463" s="94"/>
      <c r="C463" s="22"/>
      <c r="D463" s="22"/>
      <c r="E463" s="125"/>
      <c r="F463" s="22"/>
    </row>
    <row r="464" spans="1:6" ht="12.75">
      <c r="A464" s="39">
        <f t="shared" si="6"/>
        <v>460</v>
      </c>
      <c r="B464" s="94"/>
      <c r="C464" s="22"/>
      <c r="D464" s="22"/>
      <c r="E464" s="125"/>
      <c r="F464" s="22"/>
    </row>
    <row r="465" spans="1:6" ht="12.75">
      <c r="A465" s="39">
        <f t="shared" si="6"/>
        <v>461</v>
      </c>
      <c r="B465" s="94"/>
      <c r="C465" s="22"/>
      <c r="D465" s="22"/>
      <c r="E465" s="125"/>
      <c r="F465" s="22"/>
    </row>
    <row r="466" spans="1:6" ht="12.75">
      <c r="A466" s="39">
        <f t="shared" si="6"/>
        <v>462</v>
      </c>
      <c r="B466" s="94"/>
      <c r="C466" s="22"/>
      <c r="D466" s="22"/>
      <c r="E466" s="125"/>
      <c r="F466" s="22"/>
    </row>
    <row r="467" spans="1:6" ht="12.75">
      <c r="A467" s="39">
        <f t="shared" si="6"/>
        <v>463</v>
      </c>
      <c r="B467" s="94"/>
      <c r="C467" s="22"/>
      <c r="D467" s="22"/>
      <c r="E467" s="125"/>
      <c r="F467" s="22"/>
    </row>
    <row r="468" spans="1:6" ht="12.75">
      <c r="A468" s="39">
        <f t="shared" si="6"/>
        <v>464</v>
      </c>
      <c r="B468" s="94"/>
      <c r="C468" s="22"/>
      <c r="D468" s="22"/>
      <c r="E468" s="125"/>
      <c r="F468" s="22"/>
    </row>
    <row r="469" spans="1:6" ht="12.75">
      <c r="A469" s="39">
        <f t="shared" si="6"/>
        <v>465</v>
      </c>
      <c r="B469" s="94"/>
      <c r="C469" s="22"/>
      <c r="D469" s="22"/>
      <c r="E469" s="125"/>
      <c r="F469" s="22"/>
    </row>
    <row r="470" spans="1:6" ht="12.75">
      <c r="A470" s="39">
        <f t="shared" si="6"/>
        <v>466</v>
      </c>
      <c r="B470" s="94"/>
      <c r="C470" s="22"/>
      <c r="D470" s="22"/>
      <c r="E470" s="125"/>
      <c r="F470" s="22"/>
    </row>
    <row r="471" spans="1:6" ht="12.75">
      <c r="A471" s="39">
        <f t="shared" si="6"/>
        <v>467</v>
      </c>
      <c r="B471" s="94"/>
      <c r="C471" s="22"/>
      <c r="D471" s="22"/>
      <c r="E471" s="125"/>
      <c r="F471" s="22"/>
    </row>
    <row r="472" spans="1:6" ht="12.75">
      <c r="A472" s="39">
        <f t="shared" si="6"/>
        <v>468</v>
      </c>
      <c r="B472" s="94"/>
      <c r="C472" s="22"/>
      <c r="D472" s="22"/>
      <c r="E472" s="125"/>
      <c r="F472" s="22"/>
    </row>
    <row r="473" spans="1:6" ht="12.75">
      <c r="A473" s="39">
        <f t="shared" si="6"/>
        <v>469</v>
      </c>
      <c r="B473" s="94"/>
      <c r="C473" s="22"/>
      <c r="D473" s="22"/>
      <c r="E473" s="125"/>
      <c r="F473" s="22"/>
    </row>
    <row r="474" spans="1:6" ht="12.75">
      <c r="A474" s="39">
        <f t="shared" ref="A474:A537" si="7">+A473+1</f>
        <v>470</v>
      </c>
      <c r="B474" s="94"/>
      <c r="C474" s="22"/>
      <c r="D474" s="22"/>
      <c r="E474" s="125"/>
      <c r="F474" s="22"/>
    </row>
    <row r="475" spans="1:6" ht="12.75">
      <c r="A475" s="39">
        <f t="shared" si="7"/>
        <v>471</v>
      </c>
      <c r="B475" s="94"/>
      <c r="C475" s="22"/>
      <c r="D475" s="22"/>
      <c r="E475" s="125"/>
      <c r="F475" s="22"/>
    </row>
    <row r="476" spans="1:6" ht="12.75">
      <c r="A476" s="39">
        <f t="shared" si="7"/>
        <v>472</v>
      </c>
      <c r="B476" s="94"/>
      <c r="C476" s="22"/>
      <c r="D476" s="22"/>
      <c r="E476" s="125"/>
      <c r="F476" s="22"/>
    </row>
    <row r="477" spans="1:6" ht="12.75">
      <c r="A477" s="39">
        <f t="shared" si="7"/>
        <v>473</v>
      </c>
      <c r="B477" s="94"/>
      <c r="C477" s="22"/>
      <c r="D477" s="22"/>
      <c r="E477" s="125"/>
      <c r="F477" s="22"/>
    </row>
    <row r="478" spans="1:6" ht="12.75">
      <c r="A478" s="39">
        <f t="shared" si="7"/>
        <v>474</v>
      </c>
      <c r="B478" s="94"/>
      <c r="C478" s="22"/>
      <c r="D478" s="22"/>
      <c r="E478" s="125"/>
      <c r="F478" s="22"/>
    </row>
    <row r="479" spans="1:6" ht="12.75">
      <c r="A479" s="39">
        <f t="shared" si="7"/>
        <v>475</v>
      </c>
      <c r="B479" s="94"/>
      <c r="C479" s="22"/>
      <c r="D479" s="22"/>
      <c r="E479" s="125"/>
      <c r="F479" s="22"/>
    </row>
    <row r="480" spans="1:6" ht="12.75">
      <c r="A480" s="39">
        <f t="shared" si="7"/>
        <v>476</v>
      </c>
      <c r="B480" s="94"/>
      <c r="C480" s="22"/>
      <c r="D480" s="22"/>
      <c r="E480" s="125"/>
      <c r="F480" s="22"/>
    </row>
    <row r="481" spans="1:6" ht="12.75">
      <c r="A481" s="39">
        <f t="shared" si="7"/>
        <v>477</v>
      </c>
      <c r="B481" s="94"/>
      <c r="C481" s="22"/>
      <c r="D481" s="22"/>
      <c r="E481" s="125"/>
      <c r="F481" s="22"/>
    </row>
    <row r="482" spans="1:6" ht="12.75">
      <c r="A482" s="39">
        <f t="shared" si="7"/>
        <v>478</v>
      </c>
      <c r="B482" s="94"/>
      <c r="C482" s="22"/>
      <c r="D482" s="22"/>
      <c r="E482" s="125"/>
      <c r="F482" s="22"/>
    </row>
    <row r="483" spans="1:6" ht="12.75">
      <c r="A483" s="39">
        <f t="shared" si="7"/>
        <v>479</v>
      </c>
      <c r="B483" s="94"/>
      <c r="C483" s="22"/>
      <c r="D483" s="22"/>
      <c r="E483" s="125"/>
      <c r="F483" s="22"/>
    </row>
    <row r="484" spans="1:6" ht="12.75">
      <c r="A484" s="39">
        <f t="shared" si="7"/>
        <v>480</v>
      </c>
      <c r="B484" s="94"/>
      <c r="C484" s="22"/>
      <c r="D484" s="22"/>
      <c r="E484" s="125"/>
      <c r="F484" s="22"/>
    </row>
    <row r="485" spans="1:6" ht="12.75">
      <c r="A485" s="39">
        <f t="shared" si="7"/>
        <v>481</v>
      </c>
      <c r="B485" s="94"/>
      <c r="C485" s="22"/>
      <c r="D485" s="22"/>
      <c r="E485" s="125"/>
      <c r="F485" s="22"/>
    </row>
    <row r="486" spans="1:6" ht="12.75">
      <c r="A486" s="39">
        <f t="shared" si="7"/>
        <v>482</v>
      </c>
      <c r="B486" s="94"/>
      <c r="C486" s="22"/>
      <c r="D486" s="22"/>
      <c r="E486" s="125"/>
      <c r="F486" s="22"/>
    </row>
    <row r="487" spans="1:6" ht="12.75">
      <c r="A487" s="39">
        <f t="shared" si="7"/>
        <v>483</v>
      </c>
      <c r="B487" s="94"/>
      <c r="C487" s="22"/>
      <c r="D487" s="22"/>
      <c r="E487" s="125"/>
      <c r="F487" s="22"/>
    </row>
    <row r="488" spans="1:6" ht="12.75">
      <c r="A488" s="39">
        <f t="shared" si="7"/>
        <v>484</v>
      </c>
      <c r="B488" s="94"/>
      <c r="C488" s="22"/>
      <c r="D488" s="22"/>
      <c r="E488" s="125"/>
      <c r="F488" s="22"/>
    </row>
    <row r="489" spans="1:6" ht="12.75">
      <c r="A489" s="39">
        <f t="shared" si="7"/>
        <v>485</v>
      </c>
      <c r="B489" s="94"/>
      <c r="C489" s="22"/>
      <c r="D489" s="22"/>
      <c r="E489" s="125"/>
      <c r="F489" s="22"/>
    </row>
    <row r="490" spans="1:6" ht="12.75">
      <c r="A490" s="39">
        <f t="shared" si="7"/>
        <v>486</v>
      </c>
      <c r="B490" s="94"/>
      <c r="C490" s="22"/>
      <c r="D490" s="22"/>
      <c r="E490" s="125"/>
      <c r="F490" s="22"/>
    </row>
    <row r="491" spans="1:6" ht="12.75">
      <c r="A491" s="39">
        <f t="shared" si="7"/>
        <v>487</v>
      </c>
      <c r="B491" s="94"/>
      <c r="C491" s="22"/>
      <c r="D491" s="22"/>
      <c r="E491" s="125"/>
      <c r="F491" s="22"/>
    </row>
    <row r="492" spans="1:6" ht="12.75">
      <c r="A492" s="39">
        <f t="shared" si="7"/>
        <v>488</v>
      </c>
      <c r="B492" s="94"/>
      <c r="C492" s="22"/>
      <c r="D492" s="22"/>
      <c r="E492" s="125"/>
      <c r="F492" s="22"/>
    </row>
    <row r="493" spans="1:6" ht="12.75">
      <c r="A493" s="39">
        <f t="shared" si="7"/>
        <v>489</v>
      </c>
      <c r="B493" s="94"/>
      <c r="C493" s="22"/>
      <c r="D493" s="22"/>
      <c r="E493" s="125"/>
      <c r="F493" s="22"/>
    </row>
    <row r="494" spans="1:6" ht="12.75">
      <c r="A494" s="39">
        <f t="shared" si="7"/>
        <v>490</v>
      </c>
      <c r="B494" s="94"/>
      <c r="C494" s="22"/>
      <c r="D494" s="22"/>
      <c r="E494" s="125"/>
      <c r="F494" s="22"/>
    </row>
    <row r="495" spans="1:6" ht="12.75">
      <c r="A495" s="39">
        <f t="shared" si="7"/>
        <v>491</v>
      </c>
      <c r="B495" s="94"/>
      <c r="C495" s="22"/>
      <c r="D495" s="22"/>
      <c r="E495" s="125"/>
      <c r="F495" s="22"/>
    </row>
    <row r="496" spans="1:6" ht="12.75">
      <c r="A496" s="39">
        <f t="shared" si="7"/>
        <v>492</v>
      </c>
      <c r="B496" s="94"/>
      <c r="C496" s="22"/>
      <c r="D496" s="22"/>
      <c r="E496" s="125"/>
      <c r="F496" s="22"/>
    </row>
    <row r="497" spans="1:6" ht="12.75">
      <c r="A497" s="39">
        <f t="shared" si="7"/>
        <v>493</v>
      </c>
      <c r="B497" s="94"/>
      <c r="C497" s="22"/>
      <c r="D497" s="22"/>
      <c r="E497" s="125"/>
      <c r="F497" s="22"/>
    </row>
    <row r="498" spans="1:6" ht="12.75">
      <c r="A498" s="39">
        <f t="shared" si="7"/>
        <v>494</v>
      </c>
      <c r="B498" s="94"/>
      <c r="C498" s="22"/>
      <c r="D498" s="22"/>
      <c r="E498" s="125"/>
      <c r="F498" s="22"/>
    </row>
    <row r="499" spans="1:6" ht="12.75">
      <c r="A499" s="39">
        <f t="shared" si="7"/>
        <v>495</v>
      </c>
      <c r="B499" s="94"/>
      <c r="C499" s="22"/>
      <c r="D499" s="22"/>
      <c r="E499" s="125"/>
      <c r="F499" s="22"/>
    </row>
    <row r="500" spans="1:6" ht="12.75">
      <c r="A500" s="39">
        <f t="shared" si="7"/>
        <v>496</v>
      </c>
      <c r="B500" s="94"/>
      <c r="C500" s="22"/>
      <c r="D500" s="22"/>
      <c r="E500" s="125"/>
      <c r="F500" s="22"/>
    </row>
    <row r="501" spans="1:6" ht="12.75">
      <c r="A501" s="39">
        <f t="shared" si="7"/>
        <v>497</v>
      </c>
      <c r="B501" s="94"/>
      <c r="C501" s="22"/>
      <c r="D501" s="22"/>
      <c r="E501" s="125"/>
      <c r="F501" s="22"/>
    </row>
    <row r="502" spans="1:6" ht="12.75">
      <c r="A502" s="39">
        <f t="shared" si="7"/>
        <v>498</v>
      </c>
      <c r="B502" s="94"/>
      <c r="C502" s="22"/>
      <c r="D502" s="22"/>
      <c r="E502" s="125"/>
      <c r="F502" s="22"/>
    </row>
    <row r="503" spans="1:6" ht="12.75">
      <c r="A503" s="39">
        <f t="shared" si="7"/>
        <v>499</v>
      </c>
      <c r="B503" s="94"/>
      <c r="C503" s="22"/>
      <c r="D503" s="22"/>
      <c r="E503" s="125"/>
      <c r="F503" s="22"/>
    </row>
    <row r="504" spans="1:6" ht="12.75">
      <c r="A504" s="39">
        <f t="shared" si="7"/>
        <v>500</v>
      </c>
      <c r="B504" s="94"/>
      <c r="C504" s="22"/>
      <c r="D504" s="22"/>
      <c r="E504" s="125"/>
      <c r="F504" s="22"/>
    </row>
    <row r="505" spans="1:6" ht="12.75">
      <c r="A505" s="39">
        <f t="shared" si="7"/>
        <v>501</v>
      </c>
      <c r="B505" s="94"/>
      <c r="C505" s="22"/>
      <c r="D505" s="22"/>
      <c r="E505" s="125"/>
      <c r="F505" s="22"/>
    </row>
    <row r="506" spans="1:6" ht="12.75">
      <c r="A506" s="39">
        <f t="shared" si="7"/>
        <v>502</v>
      </c>
      <c r="B506" s="94"/>
      <c r="C506" s="22"/>
      <c r="D506" s="22"/>
      <c r="E506" s="125"/>
      <c r="F506" s="22"/>
    </row>
    <row r="507" spans="1:6" ht="12.75">
      <c r="A507" s="39">
        <f t="shared" si="7"/>
        <v>503</v>
      </c>
      <c r="B507" s="94"/>
      <c r="C507" s="22"/>
      <c r="D507" s="22"/>
      <c r="E507" s="125"/>
      <c r="F507" s="22"/>
    </row>
    <row r="508" spans="1:6" ht="12.75">
      <c r="A508" s="39">
        <f t="shared" si="7"/>
        <v>504</v>
      </c>
      <c r="B508" s="94"/>
      <c r="C508" s="22"/>
      <c r="D508" s="22"/>
      <c r="E508" s="125"/>
      <c r="F508" s="22"/>
    </row>
    <row r="509" spans="1:6" ht="12.75">
      <c r="A509" s="39">
        <f t="shared" si="7"/>
        <v>505</v>
      </c>
      <c r="B509" s="94"/>
      <c r="C509" s="22"/>
      <c r="D509" s="22"/>
      <c r="E509" s="125"/>
      <c r="F509" s="22"/>
    </row>
    <row r="510" spans="1:6" ht="12.75">
      <c r="A510" s="39">
        <f t="shared" si="7"/>
        <v>506</v>
      </c>
      <c r="B510" s="94"/>
      <c r="C510" s="22"/>
      <c r="D510" s="22"/>
      <c r="E510" s="125"/>
      <c r="F510" s="22"/>
    </row>
    <row r="511" spans="1:6" ht="12.75">
      <c r="A511" s="39">
        <f t="shared" si="7"/>
        <v>507</v>
      </c>
      <c r="B511" s="94"/>
      <c r="C511" s="22"/>
      <c r="D511" s="22"/>
      <c r="E511" s="125"/>
      <c r="F511" s="22"/>
    </row>
    <row r="512" spans="1:6" ht="12.75">
      <c r="A512" s="39">
        <f t="shared" si="7"/>
        <v>508</v>
      </c>
      <c r="B512" s="94"/>
      <c r="C512" s="22"/>
      <c r="D512" s="22"/>
      <c r="E512" s="125"/>
      <c r="F512" s="22"/>
    </row>
    <row r="513" spans="1:6" ht="12.75">
      <c r="A513" s="39">
        <f t="shared" si="7"/>
        <v>509</v>
      </c>
      <c r="B513" s="94"/>
      <c r="C513" s="22"/>
      <c r="D513" s="22"/>
      <c r="E513" s="125"/>
      <c r="F513" s="22"/>
    </row>
    <row r="514" spans="1:6" ht="12.75">
      <c r="A514" s="39">
        <f t="shared" si="7"/>
        <v>510</v>
      </c>
      <c r="B514" s="94"/>
      <c r="C514" s="22"/>
      <c r="D514" s="22"/>
      <c r="E514" s="125"/>
      <c r="F514" s="22"/>
    </row>
    <row r="515" spans="1:6" ht="12.75">
      <c r="A515" s="39">
        <f t="shared" si="7"/>
        <v>511</v>
      </c>
      <c r="B515" s="94"/>
      <c r="C515" s="22"/>
      <c r="D515" s="22"/>
      <c r="E515" s="125"/>
      <c r="F515" s="22"/>
    </row>
    <row r="516" spans="1:6" ht="12.75">
      <c r="A516" s="39">
        <f t="shared" si="7"/>
        <v>512</v>
      </c>
      <c r="B516" s="94"/>
      <c r="C516" s="22"/>
      <c r="D516" s="22"/>
      <c r="E516" s="125"/>
      <c r="F516" s="22"/>
    </row>
    <row r="517" spans="1:6" ht="12.75">
      <c r="A517" s="39">
        <f t="shared" si="7"/>
        <v>513</v>
      </c>
      <c r="B517" s="94"/>
      <c r="C517" s="22"/>
      <c r="D517" s="22"/>
      <c r="E517" s="125"/>
      <c r="F517" s="22"/>
    </row>
    <row r="518" spans="1:6" ht="12.75">
      <c r="A518" s="39">
        <f t="shared" si="7"/>
        <v>514</v>
      </c>
      <c r="B518" s="94"/>
      <c r="C518" s="22"/>
      <c r="D518" s="22"/>
      <c r="E518" s="125"/>
      <c r="F518" s="22"/>
    </row>
    <row r="519" spans="1:6" ht="12.75">
      <c r="A519" s="39">
        <f t="shared" si="7"/>
        <v>515</v>
      </c>
      <c r="B519" s="94"/>
      <c r="C519" s="22"/>
      <c r="D519" s="22"/>
      <c r="E519" s="125"/>
      <c r="F519" s="22"/>
    </row>
    <row r="520" spans="1:6" ht="12.75">
      <c r="A520" s="39">
        <f t="shared" si="7"/>
        <v>516</v>
      </c>
      <c r="B520" s="94"/>
      <c r="C520" s="22"/>
      <c r="D520" s="22"/>
      <c r="E520" s="125"/>
      <c r="F520" s="22"/>
    </row>
    <row r="521" spans="1:6" ht="12.75">
      <c r="A521" s="39">
        <f t="shared" si="7"/>
        <v>517</v>
      </c>
      <c r="B521" s="94"/>
      <c r="C521" s="22"/>
      <c r="D521" s="22"/>
      <c r="E521" s="125"/>
      <c r="F521" s="22"/>
    </row>
    <row r="522" spans="1:6" ht="12.75">
      <c r="A522" s="39">
        <f t="shared" si="7"/>
        <v>518</v>
      </c>
      <c r="B522" s="94"/>
      <c r="C522" s="22"/>
      <c r="D522" s="22"/>
      <c r="E522" s="125"/>
      <c r="F522" s="22"/>
    </row>
    <row r="523" spans="1:6" ht="12.75">
      <c r="A523" s="39">
        <f t="shared" si="7"/>
        <v>519</v>
      </c>
      <c r="B523" s="94"/>
      <c r="C523" s="22"/>
      <c r="D523" s="22"/>
      <c r="E523" s="125"/>
      <c r="F523" s="22"/>
    </row>
    <row r="524" spans="1:6" ht="12.75">
      <c r="A524" s="39">
        <f t="shared" si="7"/>
        <v>520</v>
      </c>
      <c r="B524" s="94"/>
      <c r="C524" s="22"/>
      <c r="D524" s="22"/>
      <c r="E524" s="125"/>
      <c r="F524" s="22"/>
    </row>
    <row r="525" spans="1:6" ht="12.75">
      <c r="A525" s="39">
        <f t="shared" si="7"/>
        <v>521</v>
      </c>
      <c r="B525" s="94"/>
      <c r="C525" s="22"/>
      <c r="D525" s="22"/>
      <c r="E525" s="125"/>
      <c r="F525" s="22"/>
    </row>
    <row r="526" spans="1:6" ht="12.75">
      <c r="A526" s="39">
        <f t="shared" si="7"/>
        <v>522</v>
      </c>
      <c r="B526" s="94"/>
      <c r="C526" s="22"/>
      <c r="D526" s="22"/>
      <c r="E526" s="125"/>
      <c r="F526" s="22"/>
    </row>
    <row r="527" spans="1:6" ht="12.75">
      <c r="A527" s="39">
        <f t="shared" si="7"/>
        <v>523</v>
      </c>
      <c r="B527" s="94"/>
      <c r="C527" s="22"/>
      <c r="D527" s="22"/>
      <c r="E527" s="125"/>
      <c r="F527" s="22"/>
    </row>
    <row r="528" spans="1:6" ht="12.75">
      <c r="A528" s="39">
        <f t="shared" si="7"/>
        <v>524</v>
      </c>
      <c r="B528" s="94"/>
      <c r="C528" s="22"/>
      <c r="D528" s="22"/>
      <c r="E528" s="125"/>
      <c r="F528" s="22"/>
    </row>
    <row r="529" spans="1:6" ht="12.75">
      <c r="A529" s="39">
        <f t="shared" si="7"/>
        <v>525</v>
      </c>
      <c r="B529" s="94"/>
      <c r="C529" s="22"/>
      <c r="D529" s="22"/>
      <c r="E529" s="125"/>
      <c r="F529" s="22"/>
    </row>
    <row r="530" spans="1:6" ht="12.75">
      <c r="A530" s="39">
        <f t="shared" si="7"/>
        <v>526</v>
      </c>
      <c r="B530" s="94"/>
      <c r="C530" s="22"/>
      <c r="D530" s="22"/>
      <c r="E530" s="125"/>
      <c r="F530" s="22"/>
    </row>
    <row r="531" spans="1:6" ht="12.75">
      <c r="A531" s="39">
        <f t="shared" si="7"/>
        <v>527</v>
      </c>
      <c r="B531" s="94"/>
      <c r="C531" s="22"/>
      <c r="D531" s="22"/>
      <c r="E531" s="125"/>
      <c r="F531" s="22"/>
    </row>
    <row r="532" spans="1:6" ht="12.75">
      <c r="A532" s="39">
        <f t="shared" si="7"/>
        <v>528</v>
      </c>
      <c r="B532" s="94"/>
      <c r="C532" s="22"/>
      <c r="D532" s="22"/>
      <c r="E532" s="125"/>
      <c r="F532" s="22"/>
    </row>
    <row r="533" spans="1:6" ht="12.75">
      <c r="A533" s="39">
        <f t="shared" si="7"/>
        <v>529</v>
      </c>
      <c r="B533" s="94"/>
      <c r="C533" s="22"/>
      <c r="D533" s="22"/>
      <c r="E533" s="125"/>
      <c r="F533" s="22"/>
    </row>
    <row r="534" spans="1:6" ht="12.75">
      <c r="A534" s="39">
        <f t="shared" si="7"/>
        <v>530</v>
      </c>
      <c r="B534" s="94"/>
      <c r="C534" s="22"/>
      <c r="D534" s="22"/>
      <c r="E534" s="125"/>
      <c r="F534" s="22"/>
    </row>
    <row r="535" spans="1:6" ht="12.75">
      <c r="A535" s="39">
        <f t="shared" si="7"/>
        <v>531</v>
      </c>
      <c r="B535" s="94"/>
      <c r="C535" s="22"/>
      <c r="D535" s="22"/>
      <c r="E535" s="125"/>
      <c r="F535" s="22"/>
    </row>
    <row r="536" spans="1:6" ht="12.75">
      <c r="A536" s="39">
        <f t="shared" si="7"/>
        <v>532</v>
      </c>
      <c r="B536" s="94"/>
      <c r="C536" s="22"/>
      <c r="D536" s="22"/>
      <c r="E536" s="125"/>
      <c r="F536" s="22"/>
    </row>
    <row r="537" spans="1:6" ht="12.75">
      <c r="A537" s="39">
        <f t="shared" si="7"/>
        <v>533</v>
      </c>
      <c r="B537" s="94"/>
      <c r="C537" s="22"/>
      <c r="D537" s="22"/>
      <c r="E537" s="125"/>
      <c r="F537" s="22"/>
    </row>
    <row r="538" spans="1:6" ht="12.75">
      <c r="A538" s="39">
        <f t="shared" ref="A538:A591" si="8">+A537+1</f>
        <v>534</v>
      </c>
      <c r="B538" s="94"/>
      <c r="C538" s="22"/>
      <c r="D538" s="22"/>
      <c r="E538" s="125"/>
      <c r="F538" s="22"/>
    </row>
    <row r="539" spans="1:6" ht="12.75">
      <c r="A539" s="39">
        <f t="shared" si="8"/>
        <v>535</v>
      </c>
      <c r="B539" s="94"/>
      <c r="C539" s="22"/>
      <c r="D539" s="22"/>
      <c r="E539" s="125"/>
      <c r="F539" s="22"/>
    </row>
    <row r="540" spans="1:6" ht="12.75">
      <c r="A540" s="39">
        <f t="shared" si="8"/>
        <v>536</v>
      </c>
      <c r="B540" s="94"/>
      <c r="C540" s="22"/>
      <c r="D540" s="22"/>
      <c r="E540" s="125"/>
      <c r="F540" s="22"/>
    </row>
    <row r="541" spans="1:6" ht="12.75">
      <c r="A541" s="39">
        <f t="shared" si="8"/>
        <v>537</v>
      </c>
      <c r="B541" s="94"/>
      <c r="C541" s="22"/>
      <c r="D541" s="22"/>
      <c r="E541" s="125"/>
      <c r="F541" s="22"/>
    </row>
    <row r="542" spans="1:6" ht="12.75">
      <c r="A542" s="39">
        <f t="shared" si="8"/>
        <v>538</v>
      </c>
      <c r="B542" s="94"/>
      <c r="C542" s="22"/>
      <c r="D542" s="22"/>
      <c r="E542" s="125"/>
      <c r="F542" s="22"/>
    </row>
    <row r="543" spans="1:6" ht="12.75">
      <c r="A543" s="39">
        <f t="shared" si="8"/>
        <v>539</v>
      </c>
      <c r="B543" s="94"/>
      <c r="C543" s="22"/>
      <c r="D543" s="22"/>
      <c r="E543" s="125"/>
      <c r="F543" s="22"/>
    </row>
    <row r="544" spans="1:6" ht="12.75">
      <c r="A544" s="39">
        <f t="shared" si="8"/>
        <v>540</v>
      </c>
      <c r="B544" s="94"/>
      <c r="C544" s="22"/>
      <c r="D544" s="22"/>
      <c r="E544" s="125"/>
      <c r="F544" s="22"/>
    </row>
    <row r="545" spans="1:6" ht="12.75">
      <c r="A545" s="39">
        <f t="shared" si="8"/>
        <v>541</v>
      </c>
      <c r="B545" s="94"/>
      <c r="C545" s="22"/>
      <c r="D545" s="22"/>
      <c r="E545" s="125"/>
      <c r="F545" s="22"/>
    </row>
    <row r="546" spans="1:6" ht="12.75">
      <c r="A546" s="39">
        <f t="shared" si="8"/>
        <v>542</v>
      </c>
      <c r="B546" s="94"/>
      <c r="C546" s="22"/>
      <c r="D546" s="22"/>
      <c r="E546" s="125"/>
      <c r="F546" s="22"/>
    </row>
    <row r="547" spans="1:6" ht="12.75">
      <c r="A547" s="39">
        <f t="shared" si="8"/>
        <v>543</v>
      </c>
      <c r="B547" s="94"/>
      <c r="C547" s="22"/>
      <c r="D547" s="22"/>
      <c r="E547" s="125"/>
      <c r="F547" s="22"/>
    </row>
    <row r="548" spans="1:6" ht="12.75">
      <c r="A548" s="39">
        <f t="shared" si="8"/>
        <v>544</v>
      </c>
      <c r="B548" s="94"/>
      <c r="C548" s="22"/>
      <c r="D548" s="22"/>
      <c r="E548" s="125"/>
      <c r="F548" s="22"/>
    </row>
    <row r="549" spans="1:6" ht="12.75">
      <c r="A549" s="39">
        <f t="shared" si="8"/>
        <v>545</v>
      </c>
      <c r="B549" s="94"/>
      <c r="C549" s="22"/>
      <c r="D549" s="22"/>
      <c r="E549" s="125"/>
      <c r="F549" s="22"/>
    </row>
    <row r="550" spans="1:6" ht="12.75">
      <c r="A550" s="39">
        <f t="shared" si="8"/>
        <v>546</v>
      </c>
      <c r="B550" s="94"/>
      <c r="C550" s="22"/>
      <c r="D550" s="22"/>
      <c r="E550" s="125"/>
      <c r="F550" s="22"/>
    </row>
    <row r="551" spans="1:6" ht="12.75">
      <c r="A551" s="39">
        <f t="shared" si="8"/>
        <v>547</v>
      </c>
      <c r="B551" s="94"/>
      <c r="C551" s="22"/>
      <c r="D551" s="22"/>
      <c r="E551" s="125"/>
      <c r="F551" s="22"/>
    </row>
    <row r="552" spans="1:6" ht="12.75">
      <c r="A552" s="39">
        <f t="shared" si="8"/>
        <v>548</v>
      </c>
      <c r="B552" s="94"/>
      <c r="C552" s="22"/>
      <c r="D552" s="22"/>
      <c r="E552" s="125"/>
      <c r="F552" s="22"/>
    </row>
    <row r="553" spans="1:6" ht="12.75">
      <c r="A553" s="39">
        <f t="shared" si="8"/>
        <v>549</v>
      </c>
      <c r="B553" s="94"/>
      <c r="C553" s="22"/>
      <c r="D553" s="22"/>
      <c r="E553" s="125"/>
      <c r="F553" s="22"/>
    </row>
    <row r="554" spans="1:6" ht="12.75">
      <c r="A554" s="39">
        <f t="shared" si="8"/>
        <v>550</v>
      </c>
      <c r="B554" s="94"/>
      <c r="C554" s="22"/>
      <c r="D554" s="22"/>
      <c r="E554" s="125"/>
      <c r="F554" s="22"/>
    </row>
    <row r="555" spans="1:6" ht="12.75">
      <c r="A555" s="39">
        <f t="shared" si="8"/>
        <v>551</v>
      </c>
      <c r="B555" s="94"/>
      <c r="C555" s="22"/>
      <c r="D555" s="22"/>
      <c r="E555" s="125"/>
      <c r="F555" s="22"/>
    </row>
    <row r="556" spans="1:6" ht="12.75">
      <c r="A556" s="39">
        <f t="shared" si="8"/>
        <v>552</v>
      </c>
      <c r="B556" s="94"/>
      <c r="C556" s="22"/>
      <c r="D556" s="22"/>
      <c r="E556" s="125"/>
      <c r="F556" s="22"/>
    </row>
    <row r="557" spans="1:6" ht="12.75">
      <c r="A557" s="39">
        <f t="shared" si="8"/>
        <v>553</v>
      </c>
      <c r="B557" s="94"/>
      <c r="C557" s="22"/>
      <c r="D557" s="22"/>
      <c r="E557" s="125"/>
      <c r="F557" s="22"/>
    </row>
    <row r="558" spans="1:6" ht="12.75">
      <c r="A558" s="39">
        <f t="shared" si="8"/>
        <v>554</v>
      </c>
      <c r="B558" s="94"/>
      <c r="C558" s="22"/>
      <c r="D558" s="22"/>
      <c r="E558" s="125"/>
      <c r="F558" s="22"/>
    </row>
    <row r="559" spans="1:6" ht="12.75">
      <c r="A559" s="39">
        <f t="shared" si="8"/>
        <v>555</v>
      </c>
      <c r="B559" s="94"/>
      <c r="C559" s="22"/>
      <c r="D559" s="22"/>
      <c r="E559" s="125"/>
      <c r="F559" s="22"/>
    </row>
    <row r="560" spans="1:6" ht="12.75">
      <c r="A560" s="39">
        <f t="shared" si="8"/>
        <v>556</v>
      </c>
      <c r="B560" s="94"/>
      <c r="C560" s="22"/>
      <c r="D560" s="22"/>
      <c r="E560" s="125"/>
      <c r="F560" s="22"/>
    </row>
    <row r="561" spans="1:6" ht="12.75">
      <c r="A561" s="39">
        <f t="shared" si="8"/>
        <v>557</v>
      </c>
      <c r="B561" s="94"/>
      <c r="C561" s="22"/>
      <c r="D561" s="22"/>
      <c r="E561" s="125"/>
      <c r="F561" s="22"/>
    </row>
    <row r="562" spans="1:6" ht="12.75">
      <c r="A562" s="39">
        <f t="shared" si="8"/>
        <v>558</v>
      </c>
      <c r="B562" s="94"/>
      <c r="C562" s="22"/>
      <c r="D562" s="22"/>
      <c r="E562" s="125"/>
      <c r="F562" s="22"/>
    </row>
    <row r="563" spans="1:6" ht="12.75">
      <c r="A563" s="39">
        <f t="shared" si="8"/>
        <v>559</v>
      </c>
      <c r="B563" s="94"/>
      <c r="C563" s="22"/>
      <c r="D563" s="22"/>
      <c r="E563" s="125"/>
      <c r="F563" s="22"/>
    </row>
    <row r="564" spans="1:6" ht="12.75">
      <c r="A564" s="39">
        <f t="shared" si="8"/>
        <v>560</v>
      </c>
      <c r="B564" s="94"/>
      <c r="C564" s="22"/>
      <c r="D564" s="22"/>
      <c r="E564" s="125"/>
      <c r="F564" s="22"/>
    </row>
    <row r="565" spans="1:6" ht="12.75">
      <c r="A565" s="39">
        <f t="shared" si="8"/>
        <v>561</v>
      </c>
      <c r="B565" s="94"/>
      <c r="C565" s="22"/>
      <c r="D565" s="22"/>
      <c r="E565" s="125"/>
      <c r="F565" s="22"/>
    </row>
    <row r="566" spans="1:6" ht="12.75">
      <c r="A566" s="39">
        <f t="shared" si="8"/>
        <v>562</v>
      </c>
      <c r="B566" s="94"/>
      <c r="C566" s="22"/>
      <c r="D566" s="22"/>
      <c r="E566" s="125"/>
      <c r="F566" s="22"/>
    </row>
    <row r="567" spans="1:6" ht="12.75">
      <c r="A567" s="39">
        <f t="shared" si="8"/>
        <v>563</v>
      </c>
      <c r="B567" s="94"/>
      <c r="C567" s="22"/>
      <c r="D567" s="22"/>
      <c r="E567" s="125"/>
      <c r="F567" s="22"/>
    </row>
    <row r="568" spans="1:6" ht="12.75">
      <c r="A568" s="39">
        <f t="shared" si="8"/>
        <v>564</v>
      </c>
      <c r="B568" s="94"/>
      <c r="C568" s="22"/>
      <c r="D568" s="22"/>
      <c r="E568" s="125"/>
      <c r="F568" s="22"/>
    </row>
    <row r="569" spans="1:6" ht="12.75">
      <c r="A569" s="39">
        <f t="shared" si="8"/>
        <v>565</v>
      </c>
      <c r="B569" s="94"/>
      <c r="C569" s="22"/>
      <c r="D569" s="22"/>
      <c r="E569" s="125"/>
      <c r="F569" s="22"/>
    </row>
    <row r="570" spans="1:6" ht="12.75">
      <c r="A570" s="39">
        <f t="shared" si="8"/>
        <v>566</v>
      </c>
      <c r="B570" s="94"/>
      <c r="C570" s="22"/>
      <c r="D570" s="22"/>
      <c r="E570" s="125"/>
      <c r="F570" s="22"/>
    </row>
    <row r="571" spans="1:6" ht="12.75">
      <c r="A571" s="39">
        <f t="shared" si="8"/>
        <v>567</v>
      </c>
      <c r="B571" s="94"/>
      <c r="C571" s="22"/>
      <c r="D571" s="22"/>
      <c r="E571" s="125"/>
      <c r="F571" s="22"/>
    </row>
    <row r="572" spans="1:6" ht="12.75">
      <c r="A572" s="39">
        <f t="shared" si="8"/>
        <v>568</v>
      </c>
      <c r="B572" s="94"/>
      <c r="C572" s="22"/>
      <c r="D572" s="22"/>
      <c r="E572" s="125"/>
      <c r="F572" s="22"/>
    </row>
    <row r="573" spans="1:6" ht="12.75">
      <c r="A573" s="39">
        <f t="shared" si="8"/>
        <v>569</v>
      </c>
      <c r="B573" s="94"/>
      <c r="C573" s="22"/>
      <c r="D573" s="22"/>
      <c r="E573" s="125"/>
      <c r="F573" s="22"/>
    </row>
    <row r="574" spans="1:6" ht="12.75">
      <c r="A574" s="39">
        <f t="shared" si="8"/>
        <v>570</v>
      </c>
      <c r="B574" s="94"/>
      <c r="C574" s="22"/>
      <c r="D574" s="22"/>
      <c r="E574" s="125"/>
      <c r="F574" s="22"/>
    </row>
    <row r="575" spans="1:6" ht="12.75">
      <c r="A575" s="39">
        <f t="shared" si="8"/>
        <v>571</v>
      </c>
      <c r="B575" s="94"/>
      <c r="C575" s="22"/>
      <c r="D575" s="22"/>
      <c r="E575" s="125"/>
      <c r="F575" s="22"/>
    </row>
    <row r="576" spans="1:6" ht="12.75">
      <c r="A576" s="39">
        <f t="shared" si="8"/>
        <v>572</v>
      </c>
      <c r="B576" s="94"/>
      <c r="C576" s="22"/>
      <c r="D576" s="22"/>
      <c r="E576" s="125"/>
      <c r="F576" s="22"/>
    </row>
    <row r="577" spans="1:6" ht="12.75">
      <c r="A577" s="39">
        <f t="shared" si="8"/>
        <v>573</v>
      </c>
      <c r="B577" s="94"/>
      <c r="C577" s="22"/>
      <c r="D577" s="22"/>
      <c r="E577" s="125"/>
      <c r="F577" s="22"/>
    </row>
    <row r="578" spans="1:6" ht="12.75">
      <c r="A578" s="39">
        <f t="shared" si="8"/>
        <v>574</v>
      </c>
      <c r="B578" s="94"/>
      <c r="C578" s="22"/>
      <c r="D578" s="22"/>
      <c r="E578" s="125"/>
      <c r="F578" s="22"/>
    </row>
    <row r="579" spans="1:6" ht="12.75">
      <c r="A579" s="39">
        <f t="shared" si="8"/>
        <v>575</v>
      </c>
      <c r="B579" s="94"/>
      <c r="C579" s="22"/>
      <c r="D579" s="22"/>
      <c r="E579" s="125"/>
      <c r="F579" s="22"/>
    </row>
    <row r="580" spans="1:6" ht="12.75">
      <c r="A580" s="39">
        <f t="shared" si="8"/>
        <v>576</v>
      </c>
      <c r="B580" s="94"/>
      <c r="C580" s="22"/>
      <c r="D580" s="22"/>
      <c r="E580" s="125"/>
      <c r="F580" s="22"/>
    </row>
    <row r="581" spans="1:6" ht="12.75">
      <c r="A581" s="39">
        <f t="shared" si="8"/>
        <v>577</v>
      </c>
      <c r="B581" s="94"/>
      <c r="C581" s="22"/>
      <c r="D581" s="22"/>
      <c r="E581" s="125"/>
      <c r="F581" s="22"/>
    </row>
    <row r="582" spans="1:6" ht="12.75">
      <c r="A582" s="39">
        <f t="shared" si="8"/>
        <v>578</v>
      </c>
      <c r="B582" s="94"/>
      <c r="C582" s="22"/>
      <c r="D582" s="22"/>
      <c r="E582" s="125"/>
      <c r="F582" s="22"/>
    </row>
    <row r="583" spans="1:6" ht="12.75">
      <c r="A583" s="39">
        <f t="shared" si="8"/>
        <v>579</v>
      </c>
      <c r="B583" s="94"/>
      <c r="C583" s="22"/>
      <c r="D583" s="22"/>
      <c r="E583" s="125"/>
      <c r="F583" s="22"/>
    </row>
    <row r="584" spans="1:6" ht="12.75">
      <c r="A584" s="39">
        <f t="shared" si="8"/>
        <v>580</v>
      </c>
      <c r="B584" s="94"/>
      <c r="C584" s="22"/>
      <c r="D584" s="22"/>
      <c r="E584" s="125"/>
      <c r="F584" s="22"/>
    </row>
    <row r="585" spans="1:6" ht="12.75">
      <c r="A585" s="39">
        <f t="shared" si="8"/>
        <v>581</v>
      </c>
      <c r="B585" s="94"/>
      <c r="C585" s="22"/>
      <c r="D585" s="22"/>
      <c r="E585" s="125"/>
      <c r="F585" s="22"/>
    </row>
    <row r="586" spans="1:6" ht="12.75">
      <c r="A586" s="39">
        <f t="shared" si="8"/>
        <v>582</v>
      </c>
      <c r="B586" s="94"/>
      <c r="C586" s="22"/>
      <c r="D586" s="22"/>
      <c r="E586" s="125"/>
      <c r="F586" s="22"/>
    </row>
    <row r="587" spans="1:6" ht="12.75">
      <c r="A587" s="39">
        <f t="shared" si="8"/>
        <v>583</v>
      </c>
      <c r="B587" s="94"/>
      <c r="C587" s="22"/>
      <c r="D587" s="22"/>
      <c r="E587" s="125"/>
      <c r="F587" s="22"/>
    </row>
    <row r="588" spans="1:6" ht="12.75">
      <c r="A588" s="39">
        <f t="shared" si="8"/>
        <v>584</v>
      </c>
      <c r="B588" s="94"/>
      <c r="C588" s="22"/>
      <c r="D588" s="22"/>
      <c r="E588" s="125"/>
      <c r="F588" s="22"/>
    </row>
    <row r="589" spans="1:6" ht="12.75">
      <c r="A589" s="39">
        <f t="shared" si="8"/>
        <v>585</v>
      </c>
      <c r="B589" s="94"/>
      <c r="C589" s="22"/>
      <c r="D589" s="22"/>
      <c r="E589" s="125"/>
      <c r="F589" s="22"/>
    </row>
    <row r="590" spans="1:6" ht="12.75">
      <c r="A590" s="39">
        <f t="shared" si="8"/>
        <v>586</v>
      </c>
      <c r="B590" s="94"/>
      <c r="C590" s="22"/>
      <c r="D590" s="22"/>
      <c r="E590" s="125"/>
      <c r="F590" s="22"/>
    </row>
    <row r="591" spans="1:6" ht="12.75">
      <c r="A591" s="39">
        <f t="shared" si="8"/>
        <v>587</v>
      </c>
      <c r="B591" s="94"/>
      <c r="C591" s="22"/>
      <c r="D591" s="22"/>
      <c r="E591" s="125"/>
      <c r="F591" s="22"/>
    </row>
  </sheetData>
  <mergeCells count="31">
    <mergeCell ref="B120:B129"/>
    <mergeCell ref="E120:E129"/>
    <mergeCell ref="B107:B109"/>
    <mergeCell ref="E107:E109"/>
    <mergeCell ref="B110:B115"/>
    <mergeCell ref="E110:E115"/>
    <mergeCell ref="B116:B118"/>
    <mergeCell ref="E116:E118"/>
    <mergeCell ref="B92:B94"/>
    <mergeCell ref="E92:E94"/>
    <mergeCell ref="B95:B98"/>
    <mergeCell ref="E95:E98"/>
    <mergeCell ref="B102:B106"/>
    <mergeCell ref="E102:E106"/>
    <mergeCell ref="B75:B77"/>
    <mergeCell ref="E75:E77"/>
    <mergeCell ref="B81:B85"/>
    <mergeCell ref="E81:E85"/>
    <mergeCell ref="B86:B90"/>
    <mergeCell ref="E86:E90"/>
    <mergeCell ref="B57:B61"/>
    <mergeCell ref="E57:E61"/>
    <mergeCell ref="B62:B66"/>
    <mergeCell ref="E62:E66"/>
    <mergeCell ref="B70:B74"/>
    <mergeCell ref="E70:E74"/>
    <mergeCell ref="C1:F1"/>
    <mergeCell ref="C2:F2"/>
    <mergeCell ref="C3:F3"/>
    <mergeCell ref="B51:B56"/>
    <mergeCell ref="E51:E5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108"/>
  <sheetViews>
    <sheetView showGridLines="0" zoomScale="80" zoomScaleNormal="80" workbookViewId="0">
      <pane ySplit="4" topLeftCell="A89" activePane="bottomLeft" state="frozenSplit"/>
      <selection pane="bottomLeft" activeCell="C4" sqref="C4"/>
    </sheetView>
  </sheetViews>
  <sheetFormatPr baseColWidth="10" defaultRowHeight="11.25"/>
  <cols>
    <col min="1" max="1" width="6.85546875" style="155" customWidth="1"/>
    <col min="2" max="2" width="40.28515625" style="155" customWidth="1"/>
    <col min="3" max="3" width="46.7109375" style="155" customWidth="1"/>
    <col min="4" max="4" width="22.28515625" style="162" customWidth="1"/>
    <col min="5" max="5" width="13.5703125" style="162" customWidth="1"/>
    <col min="6" max="6" width="18.140625" style="155" customWidth="1"/>
    <col min="7" max="7" width="25.140625" style="155" customWidth="1"/>
    <col min="8" max="12" width="11.42578125" style="155"/>
    <col min="13" max="13" width="36.42578125" style="155" customWidth="1"/>
    <col min="14" max="16384" width="11.42578125" style="155"/>
  </cols>
  <sheetData>
    <row r="1" spans="1:9">
      <c r="A1" s="391" t="s">
        <v>14</v>
      </c>
      <c r="B1" s="154" t="s">
        <v>37</v>
      </c>
      <c r="C1" s="394" t="s">
        <v>26</v>
      </c>
      <c r="D1" s="394"/>
      <c r="E1" s="394"/>
      <c r="F1" s="394"/>
      <c r="G1" s="394"/>
    </row>
    <row r="2" spans="1:9">
      <c r="A2" s="392"/>
      <c r="B2" s="154" t="s">
        <v>16</v>
      </c>
      <c r="C2" s="395" t="s">
        <v>50</v>
      </c>
      <c r="D2" s="395"/>
      <c r="E2" s="395"/>
      <c r="F2" s="395"/>
      <c r="G2" s="395"/>
    </row>
    <row r="3" spans="1:9">
      <c r="A3" s="392"/>
      <c r="B3" s="154" t="s">
        <v>17</v>
      </c>
      <c r="C3" s="395" t="s">
        <v>649</v>
      </c>
      <c r="D3" s="395"/>
      <c r="E3" s="395"/>
      <c r="F3" s="395"/>
      <c r="G3" s="395"/>
    </row>
    <row r="4" spans="1:9" ht="24.95" customHeight="1">
      <c r="A4" s="393"/>
      <c r="B4" s="156" t="s">
        <v>38</v>
      </c>
      <c r="C4" s="157" t="s">
        <v>18</v>
      </c>
      <c r="D4" s="156" t="s">
        <v>39</v>
      </c>
      <c r="E4" s="156" t="s">
        <v>157</v>
      </c>
      <c r="F4" s="156" t="s">
        <v>40</v>
      </c>
      <c r="G4" s="156" t="s">
        <v>12</v>
      </c>
    </row>
    <row r="5" spans="1:9" ht="24.95" customHeight="1">
      <c r="A5" s="64">
        <v>1</v>
      </c>
      <c r="B5" s="158"/>
      <c r="C5" s="158"/>
      <c r="D5" s="158"/>
      <c r="E5" s="159"/>
      <c r="F5" s="160"/>
      <c r="G5" s="158"/>
      <c r="H5" s="161"/>
    </row>
    <row r="6" spans="1:9" ht="24.95" customHeight="1">
      <c r="A6" s="64">
        <v>2</v>
      </c>
      <c r="B6" s="158"/>
      <c r="C6" s="158"/>
      <c r="D6" s="158"/>
      <c r="E6" s="159"/>
      <c r="F6" s="160"/>
      <c r="G6" s="158"/>
      <c r="H6" s="161"/>
    </row>
    <row r="7" spans="1:9" ht="24.95" customHeight="1">
      <c r="A7" s="64">
        <v>3</v>
      </c>
      <c r="B7" s="158"/>
      <c r="C7" s="158"/>
      <c r="D7" s="158"/>
      <c r="E7" s="159"/>
      <c r="F7" s="160"/>
      <c r="G7" s="158"/>
      <c r="H7" s="161"/>
      <c r="I7" s="161"/>
    </row>
    <row r="8" spans="1:9" ht="24.95" customHeight="1">
      <c r="A8" s="64">
        <v>4</v>
      </c>
      <c r="B8" s="158"/>
      <c r="C8" s="158"/>
      <c r="D8" s="158"/>
      <c r="E8" s="159"/>
      <c r="F8" s="160"/>
      <c r="G8" s="158"/>
      <c r="H8" s="161"/>
    </row>
    <row r="9" spans="1:9" ht="24.95" customHeight="1">
      <c r="A9" s="64">
        <v>5</v>
      </c>
      <c r="B9" s="158"/>
      <c r="C9" s="158"/>
      <c r="D9" s="158"/>
      <c r="E9" s="159"/>
      <c r="F9" s="160"/>
      <c r="G9" s="158"/>
      <c r="H9" s="161"/>
    </row>
    <row r="10" spans="1:9" ht="24.95" customHeight="1">
      <c r="A10" s="64">
        <v>6</v>
      </c>
      <c r="B10" s="158"/>
      <c r="C10" s="158"/>
      <c r="D10" s="158"/>
      <c r="E10" s="159"/>
      <c r="F10" s="160"/>
      <c r="G10" s="158"/>
      <c r="H10" s="161"/>
    </row>
    <row r="11" spans="1:9" ht="24.95" customHeight="1">
      <c r="A11" s="64">
        <v>7</v>
      </c>
      <c r="B11" s="158"/>
      <c r="C11" s="158"/>
      <c r="D11" s="158"/>
      <c r="E11" s="159"/>
      <c r="F11" s="160"/>
      <c r="G11" s="158"/>
      <c r="H11" s="161"/>
    </row>
    <row r="12" spans="1:9" ht="24.95" customHeight="1">
      <c r="A12" s="64">
        <v>8</v>
      </c>
      <c r="B12" s="158"/>
      <c r="C12" s="158"/>
      <c r="D12" s="158"/>
      <c r="E12" s="159"/>
      <c r="F12" s="160"/>
      <c r="G12" s="158"/>
      <c r="H12" s="161"/>
    </row>
    <row r="13" spans="1:9" ht="24.95" customHeight="1">
      <c r="A13" s="64">
        <v>9</v>
      </c>
      <c r="B13" s="158"/>
      <c r="C13" s="158"/>
      <c r="D13" s="158"/>
      <c r="E13" s="159"/>
      <c r="F13" s="160"/>
      <c r="G13" s="158"/>
      <c r="H13" s="161"/>
    </row>
    <row r="14" spans="1:9" ht="24.95" customHeight="1">
      <c r="A14" s="64">
        <v>10</v>
      </c>
      <c r="B14" s="158"/>
      <c r="C14" s="158"/>
      <c r="D14" s="158"/>
      <c r="E14" s="159"/>
      <c r="F14" s="160"/>
      <c r="G14" s="158"/>
      <c r="H14" s="161"/>
    </row>
    <row r="15" spans="1:9" ht="24.95" customHeight="1">
      <c r="A15" s="64">
        <v>11</v>
      </c>
      <c r="B15" s="158"/>
      <c r="C15" s="158"/>
      <c r="D15" s="158"/>
      <c r="E15" s="159"/>
      <c r="F15" s="160"/>
      <c r="G15" s="158"/>
      <c r="H15" s="161"/>
    </row>
    <row r="16" spans="1:9" ht="24.95" customHeight="1">
      <c r="A16" s="64">
        <v>12</v>
      </c>
      <c r="B16" s="158"/>
      <c r="C16" s="158"/>
      <c r="D16" s="158"/>
      <c r="E16" s="159"/>
      <c r="F16" s="160"/>
      <c r="G16" s="158"/>
      <c r="H16" s="161"/>
    </row>
    <row r="17" spans="1:8" ht="24.95" customHeight="1">
      <c r="A17" s="64">
        <v>13</v>
      </c>
      <c r="B17" s="158"/>
      <c r="C17" s="158"/>
      <c r="D17" s="158"/>
      <c r="E17" s="159"/>
      <c r="F17" s="160"/>
      <c r="G17" s="158"/>
      <c r="H17" s="161"/>
    </row>
    <row r="18" spans="1:8" ht="24.95" customHeight="1">
      <c r="A18" s="64">
        <v>14</v>
      </c>
      <c r="B18" s="158"/>
      <c r="C18" s="158"/>
      <c r="D18" s="158"/>
      <c r="E18" s="159"/>
      <c r="F18" s="160"/>
      <c r="G18" s="158"/>
      <c r="H18" s="161"/>
    </row>
    <row r="19" spans="1:8" ht="24.95" customHeight="1">
      <c r="A19" s="64">
        <v>15</v>
      </c>
      <c r="B19" s="158"/>
      <c r="C19" s="158"/>
      <c r="D19" s="158"/>
      <c r="E19" s="159"/>
      <c r="F19" s="160"/>
      <c r="G19" s="158"/>
      <c r="H19" s="161"/>
    </row>
    <row r="20" spans="1:8" ht="24.95" customHeight="1">
      <c r="A20" s="64">
        <v>16</v>
      </c>
      <c r="B20" s="158"/>
      <c r="C20" s="158"/>
      <c r="D20" s="158"/>
      <c r="E20" s="159"/>
      <c r="F20" s="160"/>
      <c r="G20" s="158"/>
      <c r="H20" s="161"/>
    </row>
    <row r="21" spans="1:8" ht="24.95" customHeight="1">
      <c r="A21" s="64">
        <v>17</v>
      </c>
      <c r="B21" s="158"/>
      <c r="C21" s="158"/>
      <c r="D21" s="158"/>
      <c r="E21" s="159"/>
      <c r="F21" s="160"/>
      <c r="G21" s="158"/>
      <c r="H21" s="161"/>
    </row>
    <row r="22" spans="1:8" ht="24.95" customHeight="1">
      <c r="A22" s="64">
        <v>18</v>
      </c>
      <c r="B22" s="158"/>
      <c r="C22" s="158"/>
      <c r="D22" s="158"/>
      <c r="E22" s="159"/>
      <c r="F22" s="160"/>
      <c r="G22" s="158"/>
      <c r="H22" s="161"/>
    </row>
    <row r="23" spans="1:8" ht="24.95" customHeight="1">
      <c r="A23" s="64">
        <v>19</v>
      </c>
      <c r="B23" s="158"/>
      <c r="C23" s="158"/>
      <c r="D23" s="158"/>
      <c r="E23" s="159"/>
      <c r="F23" s="160"/>
      <c r="G23" s="158"/>
      <c r="H23" s="161"/>
    </row>
    <row r="24" spans="1:8" ht="24.95" customHeight="1">
      <c r="A24" s="64">
        <v>20</v>
      </c>
      <c r="B24" s="158"/>
      <c r="C24" s="158"/>
      <c r="D24" s="158"/>
      <c r="E24" s="159"/>
      <c r="F24" s="160"/>
      <c r="G24" s="158"/>
      <c r="H24" s="161"/>
    </row>
    <row r="25" spans="1:8" ht="24.95" customHeight="1">
      <c r="A25" s="64">
        <v>21</v>
      </c>
      <c r="B25" s="158"/>
      <c r="C25" s="158"/>
      <c r="D25" s="158"/>
      <c r="E25" s="159"/>
      <c r="F25" s="160"/>
      <c r="G25" s="158"/>
      <c r="H25" s="161"/>
    </row>
    <row r="26" spans="1:8" ht="24.95" customHeight="1">
      <c r="A26" s="64">
        <v>22</v>
      </c>
      <c r="B26" s="158"/>
      <c r="C26" s="158"/>
      <c r="D26" s="158"/>
      <c r="E26" s="159"/>
      <c r="F26" s="160"/>
      <c r="G26" s="158"/>
      <c r="H26" s="161"/>
    </row>
    <row r="27" spans="1:8" ht="24.95" customHeight="1">
      <c r="A27" s="64">
        <v>23</v>
      </c>
      <c r="B27" s="158"/>
      <c r="C27" s="158"/>
      <c r="D27" s="158"/>
      <c r="E27" s="159"/>
      <c r="F27" s="160"/>
      <c r="G27" s="158"/>
      <c r="H27" s="161"/>
    </row>
    <row r="28" spans="1:8" ht="24.95" customHeight="1">
      <c r="A28" s="64">
        <v>24</v>
      </c>
      <c r="B28" s="158"/>
      <c r="C28" s="158"/>
      <c r="D28" s="158"/>
      <c r="E28" s="159"/>
      <c r="F28" s="160"/>
      <c r="G28" s="158"/>
      <c r="H28" s="161"/>
    </row>
    <row r="29" spans="1:8" ht="24.95" customHeight="1">
      <c r="A29" s="64">
        <v>25</v>
      </c>
      <c r="B29" s="158"/>
      <c r="C29" s="158"/>
      <c r="D29" s="158"/>
      <c r="E29" s="159"/>
      <c r="F29" s="160"/>
      <c r="G29" s="158"/>
      <c r="H29" s="161"/>
    </row>
    <row r="30" spans="1:8" ht="24.95" customHeight="1">
      <c r="A30" s="64">
        <v>26</v>
      </c>
      <c r="B30" s="158"/>
      <c r="C30" s="158"/>
      <c r="D30" s="158"/>
      <c r="E30" s="159"/>
      <c r="F30" s="160"/>
      <c r="G30" s="158"/>
      <c r="H30" s="161"/>
    </row>
    <row r="31" spans="1:8" ht="24.95" customHeight="1">
      <c r="A31" s="64">
        <v>27</v>
      </c>
      <c r="B31" s="158"/>
      <c r="C31" s="158"/>
      <c r="D31" s="158"/>
      <c r="E31" s="159"/>
      <c r="F31" s="160"/>
      <c r="G31" s="158"/>
      <c r="H31" s="161"/>
    </row>
    <row r="32" spans="1:8" ht="24.95" customHeight="1">
      <c r="A32" s="64">
        <v>28</v>
      </c>
      <c r="B32" s="158"/>
      <c r="C32" s="158"/>
      <c r="D32" s="158"/>
      <c r="E32" s="159"/>
      <c r="F32" s="160"/>
      <c r="G32" s="158"/>
      <c r="H32" s="161"/>
    </row>
    <row r="33" spans="1:8" ht="24.95" customHeight="1">
      <c r="A33" s="64">
        <v>29</v>
      </c>
      <c r="B33" s="158"/>
      <c r="C33" s="158"/>
      <c r="D33" s="158"/>
      <c r="E33" s="159"/>
      <c r="F33" s="160"/>
      <c r="G33" s="158"/>
      <c r="H33" s="161"/>
    </row>
    <row r="34" spans="1:8" ht="24.95" customHeight="1">
      <c r="A34" s="64">
        <v>30</v>
      </c>
      <c r="B34" s="158"/>
      <c r="C34" s="158"/>
      <c r="D34" s="158"/>
      <c r="E34" s="159"/>
      <c r="F34" s="160"/>
      <c r="G34" s="158"/>
      <c r="H34" s="161"/>
    </row>
    <row r="35" spans="1:8" ht="24.95" customHeight="1">
      <c r="A35" s="64">
        <v>31</v>
      </c>
      <c r="B35" s="158"/>
      <c r="C35" s="158"/>
      <c r="D35" s="158"/>
      <c r="E35" s="159"/>
      <c r="F35" s="160"/>
      <c r="G35" s="158"/>
      <c r="H35" s="161"/>
    </row>
    <row r="36" spans="1:8" ht="24.95" customHeight="1">
      <c r="A36" s="64">
        <v>32</v>
      </c>
      <c r="B36" s="158"/>
      <c r="C36" s="158"/>
      <c r="D36" s="158"/>
      <c r="E36" s="159"/>
      <c r="F36" s="160"/>
      <c r="G36" s="158"/>
      <c r="H36" s="161"/>
    </row>
    <row r="37" spans="1:8" ht="24.95" customHeight="1">
      <c r="A37" s="64">
        <v>33</v>
      </c>
      <c r="B37" s="158"/>
      <c r="C37" s="158"/>
      <c r="D37" s="158"/>
      <c r="E37" s="159"/>
      <c r="F37" s="160"/>
      <c r="G37" s="158"/>
      <c r="H37" s="161"/>
    </row>
    <row r="38" spans="1:8" ht="24.95" customHeight="1">
      <c r="A38" s="64">
        <v>34</v>
      </c>
      <c r="B38" s="158"/>
      <c r="C38" s="158"/>
      <c r="D38" s="158"/>
      <c r="E38" s="159"/>
      <c r="F38" s="160"/>
      <c r="G38" s="158"/>
      <c r="H38" s="161"/>
    </row>
    <row r="39" spans="1:8" ht="24.95" customHeight="1">
      <c r="A39" s="64">
        <v>35</v>
      </c>
      <c r="B39" s="158"/>
      <c r="C39" s="158"/>
      <c r="D39" s="158"/>
      <c r="E39" s="159"/>
      <c r="F39" s="160"/>
      <c r="G39" s="158"/>
      <c r="H39" s="161"/>
    </row>
    <row r="40" spans="1:8" ht="24.95" customHeight="1">
      <c r="A40" s="64">
        <v>36</v>
      </c>
      <c r="B40" s="158"/>
      <c r="C40" s="158"/>
      <c r="D40" s="158"/>
      <c r="E40" s="159"/>
      <c r="F40" s="160"/>
      <c r="G40" s="158"/>
      <c r="H40" s="161"/>
    </row>
    <row r="41" spans="1:8" ht="24.95" customHeight="1">
      <c r="A41" s="64">
        <v>37</v>
      </c>
      <c r="B41" s="158"/>
      <c r="C41" s="158"/>
      <c r="D41" s="158"/>
      <c r="E41" s="159"/>
      <c r="F41" s="160"/>
      <c r="G41" s="158"/>
      <c r="H41" s="161"/>
    </row>
    <row r="42" spans="1:8" ht="24.95" customHeight="1">
      <c r="A42" s="64">
        <v>38</v>
      </c>
      <c r="B42" s="158"/>
      <c r="C42" s="158"/>
      <c r="D42" s="158"/>
      <c r="E42" s="159"/>
      <c r="F42" s="160"/>
      <c r="G42" s="158"/>
      <c r="H42" s="161"/>
    </row>
    <row r="43" spans="1:8" ht="24.95" customHeight="1">
      <c r="A43" s="64">
        <v>39</v>
      </c>
      <c r="B43" s="158"/>
      <c r="C43" s="158"/>
      <c r="D43" s="158"/>
      <c r="E43" s="159"/>
      <c r="F43" s="160"/>
      <c r="G43" s="158"/>
      <c r="H43" s="161"/>
    </row>
    <row r="44" spans="1:8" ht="24.95" customHeight="1">
      <c r="A44" s="64">
        <v>40</v>
      </c>
      <c r="B44" s="158"/>
      <c r="C44" s="158"/>
      <c r="D44" s="158"/>
      <c r="E44" s="159"/>
      <c r="F44" s="160"/>
      <c r="G44" s="158"/>
      <c r="H44" s="161"/>
    </row>
    <row r="45" spans="1:8" ht="24.95" customHeight="1">
      <c r="A45" s="64">
        <v>41</v>
      </c>
      <c r="B45" s="158"/>
      <c r="C45" s="158"/>
      <c r="D45" s="158"/>
      <c r="E45" s="159"/>
      <c r="F45" s="160"/>
      <c r="G45" s="158"/>
      <c r="H45" s="161"/>
    </row>
    <row r="46" spans="1:8" ht="24.95" customHeight="1">
      <c r="A46" s="64">
        <v>42</v>
      </c>
      <c r="B46" s="158"/>
      <c r="C46" s="158"/>
      <c r="D46" s="158"/>
      <c r="E46" s="159"/>
      <c r="F46" s="160"/>
      <c r="G46" s="158"/>
      <c r="H46" s="161"/>
    </row>
    <row r="47" spans="1:8" ht="24.95" customHeight="1">
      <c r="A47" s="64">
        <v>43</v>
      </c>
      <c r="B47" s="158"/>
      <c r="C47" s="158"/>
      <c r="D47" s="158"/>
      <c r="E47" s="159"/>
      <c r="F47" s="160"/>
      <c r="G47" s="158"/>
      <c r="H47" s="161"/>
    </row>
    <row r="48" spans="1:8" ht="24.95" customHeight="1">
      <c r="A48" s="64">
        <v>44</v>
      </c>
      <c r="B48" s="158"/>
      <c r="C48" s="158"/>
      <c r="D48" s="158"/>
      <c r="E48" s="159"/>
      <c r="F48" s="160"/>
      <c r="G48" s="158"/>
      <c r="H48" s="161"/>
    </row>
    <row r="49" spans="1:8" ht="24.95" customHeight="1">
      <c r="A49" s="64">
        <v>45</v>
      </c>
      <c r="B49" s="158"/>
      <c r="C49" s="158"/>
      <c r="D49" s="158"/>
      <c r="E49" s="159"/>
      <c r="F49" s="160"/>
      <c r="G49" s="158"/>
      <c r="H49" s="161"/>
    </row>
    <row r="50" spans="1:8" ht="24.95" customHeight="1">
      <c r="A50" s="64">
        <v>46</v>
      </c>
      <c r="B50" s="158"/>
      <c r="C50" s="158"/>
      <c r="D50" s="158"/>
      <c r="E50" s="159"/>
      <c r="F50" s="160"/>
      <c r="G50" s="158"/>
      <c r="H50" s="161"/>
    </row>
    <row r="51" spans="1:8" ht="24.95" customHeight="1">
      <c r="A51" s="64">
        <v>47</v>
      </c>
      <c r="B51" s="158"/>
      <c r="C51" s="158"/>
      <c r="D51" s="158"/>
      <c r="E51" s="159"/>
      <c r="F51" s="160"/>
      <c r="G51" s="158"/>
      <c r="H51" s="161"/>
    </row>
    <row r="52" spans="1:8" ht="24.95" customHeight="1">
      <c r="A52" s="64">
        <v>48</v>
      </c>
      <c r="B52" s="158"/>
      <c r="C52" s="158"/>
      <c r="D52" s="158"/>
      <c r="E52" s="159"/>
      <c r="F52" s="160"/>
      <c r="G52" s="158"/>
      <c r="H52" s="161"/>
    </row>
    <row r="53" spans="1:8" ht="24.95" customHeight="1">
      <c r="A53" s="64">
        <v>49</v>
      </c>
      <c r="B53" s="158"/>
      <c r="C53" s="158"/>
      <c r="D53" s="158"/>
      <c r="E53" s="159"/>
      <c r="F53" s="160"/>
      <c r="G53" s="158"/>
      <c r="H53" s="161"/>
    </row>
    <row r="54" spans="1:8" ht="24.95" customHeight="1">
      <c r="A54" s="64">
        <v>50</v>
      </c>
      <c r="B54" s="158"/>
      <c r="C54" s="158"/>
      <c r="D54" s="158"/>
      <c r="E54" s="159"/>
      <c r="F54" s="160"/>
      <c r="G54" s="158"/>
      <c r="H54" s="161"/>
    </row>
    <row r="55" spans="1:8" ht="24.95" customHeight="1">
      <c r="A55" s="64">
        <v>51</v>
      </c>
      <c r="B55" s="158"/>
      <c r="C55" s="158"/>
      <c r="D55" s="158"/>
      <c r="E55" s="159"/>
      <c r="F55" s="160"/>
      <c r="G55" s="158"/>
      <c r="H55" s="161"/>
    </row>
    <row r="56" spans="1:8" ht="24.95" customHeight="1">
      <c r="A56" s="64">
        <v>52</v>
      </c>
      <c r="B56" s="158"/>
      <c r="C56" s="158"/>
      <c r="D56" s="158"/>
      <c r="E56" s="159"/>
      <c r="F56" s="160"/>
      <c r="G56" s="158"/>
      <c r="H56" s="161"/>
    </row>
    <row r="57" spans="1:8" ht="24.95" customHeight="1">
      <c r="A57" s="64">
        <v>53</v>
      </c>
      <c r="B57" s="158"/>
      <c r="C57" s="158"/>
      <c r="D57" s="158"/>
      <c r="E57" s="159"/>
      <c r="F57" s="160"/>
      <c r="G57" s="158"/>
      <c r="H57" s="161"/>
    </row>
    <row r="58" spans="1:8" ht="24.95" customHeight="1">
      <c r="A58" s="64">
        <v>54</v>
      </c>
      <c r="B58" s="158"/>
      <c r="C58" s="158"/>
      <c r="D58" s="158"/>
      <c r="E58" s="159"/>
      <c r="F58" s="160"/>
      <c r="G58" s="158"/>
      <c r="H58" s="161"/>
    </row>
    <row r="59" spans="1:8" ht="24.95" customHeight="1">
      <c r="A59" s="64">
        <v>55</v>
      </c>
      <c r="B59" s="158"/>
      <c r="C59" s="158"/>
      <c r="D59" s="158"/>
      <c r="E59" s="159"/>
      <c r="F59" s="160"/>
      <c r="G59" s="158"/>
      <c r="H59" s="161"/>
    </row>
    <row r="60" spans="1:8" ht="24.95" customHeight="1">
      <c r="A60" s="64">
        <v>56</v>
      </c>
      <c r="B60" s="158"/>
      <c r="C60" s="158"/>
      <c r="D60" s="158"/>
      <c r="E60" s="159"/>
      <c r="F60" s="160"/>
      <c r="G60" s="158"/>
      <c r="H60" s="161"/>
    </row>
    <row r="61" spans="1:8" ht="24.95" customHeight="1">
      <c r="A61" s="64">
        <v>57</v>
      </c>
      <c r="B61" s="158"/>
      <c r="C61" s="158"/>
      <c r="D61" s="158"/>
      <c r="E61" s="159"/>
      <c r="F61" s="160"/>
      <c r="G61" s="158"/>
      <c r="H61" s="161"/>
    </row>
    <row r="62" spans="1:8" ht="24.95" customHeight="1">
      <c r="A62" s="64">
        <v>58</v>
      </c>
      <c r="B62" s="158"/>
      <c r="C62" s="158"/>
      <c r="D62" s="158"/>
      <c r="E62" s="159"/>
      <c r="F62" s="160"/>
      <c r="G62" s="158"/>
      <c r="H62" s="161"/>
    </row>
    <row r="63" spans="1:8" ht="24.95" customHeight="1">
      <c r="A63" s="64">
        <v>59</v>
      </c>
      <c r="B63" s="158"/>
      <c r="C63" s="158"/>
      <c r="D63" s="158"/>
      <c r="E63" s="159"/>
      <c r="F63" s="160"/>
      <c r="G63" s="158"/>
      <c r="H63" s="161"/>
    </row>
    <row r="64" spans="1:8" ht="24.95" customHeight="1">
      <c r="A64" s="64">
        <v>60</v>
      </c>
      <c r="B64" s="158"/>
      <c r="C64" s="158"/>
      <c r="D64" s="158"/>
      <c r="E64" s="159"/>
      <c r="F64" s="160"/>
      <c r="G64" s="158"/>
      <c r="H64" s="161"/>
    </row>
    <row r="65" spans="1:8" ht="24.95" customHeight="1">
      <c r="A65" s="64">
        <v>61</v>
      </c>
      <c r="B65" s="158"/>
      <c r="C65" s="158"/>
      <c r="D65" s="158"/>
      <c r="E65" s="159"/>
      <c r="F65" s="160"/>
      <c r="G65" s="158"/>
      <c r="H65" s="161"/>
    </row>
    <row r="66" spans="1:8" ht="24.95" customHeight="1">
      <c r="A66" s="64">
        <v>62</v>
      </c>
      <c r="B66" s="158"/>
      <c r="C66" s="158"/>
      <c r="D66" s="158"/>
      <c r="E66" s="159"/>
      <c r="F66" s="160"/>
      <c r="G66" s="158"/>
      <c r="H66" s="161"/>
    </row>
    <row r="67" spans="1:8" ht="24.95" customHeight="1">
      <c r="A67" s="64">
        <v>63</v>
      </c>
      <c r="B67" s="158"/>
      <c r="C67" s="158"/>
      <c r="D67" s="158"/>
      <c r="E67" s="159"/>
      <c r="F67" s="160"/>
      <c r="G67" s="158"/>
      <c r="H67" s="161"/>
    </row>
    <row r="68" spans="1:8" ht="24.95" customHeight="1">
      <c r="A68" s="64">
        <v>64</v>
      </c>
      <c r="B68" s="158"/>
      <c r="C68" s="158"/>
      <c r="D68" s="158"/>
      <c r="E68" s="159"/>
      <c r="F68" s="160"/>
      <c r="G68" s="158"/>
      <c r="H68" s="161"/>
    </row>
    <row r="69" spans="1:8" ht="24.95" customHeight="1">
      <c r="A69" s="64">
        <v>65</v>
      </c>
      <c r="B69" s="158"/>
      <c r="C69" s="158"/>
      <c r="D69" s="158"/>
      <c r="E69" s="159"/>
      <c r="F69" s="160"/>
      <c r="G69" s="158"/>
      <c r="H69" s="161"/>
    </row>
    <row r="70" spans="1:8" ht="24.95" customHeight="1">
      <c r="A70" s="64">
        <v>66</v>
      </c>
      <c r="B70" s="158"/>
      <c r="C70" s="158"/>
      <c r="D70" s="158"/>
      <c r="E70" s="159"/>
      <c r="F70" s="160"/>
      <c r="G70" s="158"/>
      <c r="H70" s="161"/>
    </row>
    <row r="71" spans="1:8" ht="24.95" customHeight="1">
      <c r="A71" s="64">
        <v>67</v>
      </c>
      <c r="B71" s="158"/>
      <c r="C71" s="158"/>
      <c r="D71" s="158"/>
      <c r="E71" s="159"/>
      <c r="F71" s="160"/>
      <c r="G71" s="158"/>
      <c r="H71" s="161"/>
    </row>
    <row r="72" spans="1:8" ht="24.95" customHeight="1">
      <c r="A72" s="64">
        <v>68</v>
      </c>
      <c r="B72" s="158"/>
      <c r="C72" s="158"/>
      <c r="D72" s="158"/>
      <c r="E72" s="159"/>
      <c r="F72" s="160"/>
      <c r="G72" s="158"/>
      <c r="H72" s="161"/>
    </row>
    <row r="73" spans="1:8" ht="24.95" customHeight="1">
      <c r="A73" s="64">
        <v>69</v>
      </c>
      <c r="B73" s="158"/>
      <c r="C73" s="158"/>
      <c r="D73" s="158"/>
      <c r="E73" s="159"/>
      <c r="F73" s="160"/>
      <c r="G73" s="158"/>
      <c r="H73" s="161"/>
    </row>
    <row r="74" spans="1:8" ht="24.95" customHeight="1">
      <c r="A74" s="64">
        <v>70</v>
      </c>
      <c r="B74" s="158"/>
      <c r="C74" s="158"/>
      <c r="D74" s="158"/>
      <c r="E74" s="159"/>
      <c r="F74" s="160"/>
      <c r="G74" s="158"/>
      <c r="H74" s="161"/>
    </row>
    <row r="75" spans="1:8" ht="24.95" customHeight="1">
      <c r="A75" s="64">
        <v>71</v>
      </c>
      <c r="B75" s="158"/>
      <c r="C75" s="158"/>
      <c r="D75" s="158"/>
      <c r="E75" s="159"/>
      <c r="F75" s="160"/>
      <c r="G75" s="158"/>
      <c r="H75" s="161"/>
    </row>
    <row r="76" spans="1:8" ht="24.95" customHeight="1">
      <c r="A76" s="64">
        <v>72</v>
      </c>
      <c r="B76" s="158"/>
      <c r="C76" s="158"/>
      <c r="D76" s="158"/>
      <c r="E76" s="159"/>
      <c r="F76" s="160"/>
      <c r="G76" s="158"/>
      <c r="H76" s="161"/>
    </row>
    <row r="77" spans="1:8" ht="24.95" customHeight="1">
      <c r="A77" s="64">
        <v>73</v>
      </c>
      <c r="B77" s="158"/>
      <c r="C77" s="158"/>
      <c r="D77" s="158"/>
      <c r="E77" s="159"/>
      <c r="F77" s="160"/>
      <c r="G77" s="158"/>
      <c r="H77" s="161"/>
    </row>
    <row r="78" spans="1:8" ht="24.95" customHeight="1">
      <c r="A78" s="64">
        <v>74</v>
      </c>
      <c r="B78" s="158"/>
      <c r="C78" s="158"/>
      <c r="D78" s="158"/>
      <c r="E78" s="159"/>
      <c r="F78" s="160"/>
      <c r="G78" s="158"/>
      <c r="H78" s="161"/>
    </row>
    <row r="79" spans="1:8" ht="24.95" customHeight="1">
      <c r="A79" s="64">
        <v>75</v>
      </c>
      <c r="B79" s="158"/>
      <c r="C79" s="158"/>
      <c r="D79" s="158"/>
      <c r="E79" s="159"/>
      <c r="F79" s="160"/>
      <c r="G79" s="158"/>
      <c r="H79" s="161"/>
    </row>
    <row r="80" spans="1:8" ht="24.95" customHeight="1">
      <c r="A80" s="64">
        <v>76</v>
      </c>
      <c r="B80" s="158"/>
      <c r="C80" s="158"/>
      <c r="D80" s="158"/>
      <c r="E80" s="159"/>
      <c r="F80" s="160"/>
      <c r="G80" s="158"/>
      <c r="H80" s="161"/>
    </row>
    <row r="81" spans="1:8" ht="24.95" customHeight="1">
      <c r="A81" s="64">
        <v>77</v>
      </c>
      <c r="B81" s="158"/>
      <c r="C81" s="158"/>
      <c r="D81" s="158"/>
      <c r="E81" s="159"/>
      <c r="F81" s="160"/>
      <c r="G81" s="158"/>
      <c r="H81" s="161"/>
    </row>
    <row r="82" spans="1:8" ht="24.95" customHeight="1">
      <c r="A82" s="64">
        <v>78</v>
      </c>
      <c r="B82" s="158"/>
      <c r="C82" s="158"/>
      <c r="D82" s="158"/>
      <c r="E82" s="159"/>
      <c r="F82" s="160"/>
      <c r="G82" s="158"/>
      <c r="H82" s="161"/>
    </row>
    <row r="83" spans="1:8" ht="24.95" customHeight="1">
      <c r="A83" s="64">
        <v>79</v>
      </c>
      <c r="B83" s="158"/>
      <c r="C83" s="158"/>
      <c r="D83" s="158"/>
      <c r="E83" s="159"/>
      <c r="F83" s="160"/>
      <c r="G83" s="158"/>
      <c r="H83" s="161"/>
    </row>
    <row r="84" spans="1:8" ht="24.95" customHeight="1">
      <c r="A84" s="64">
        <v>80</v>
      </c>
      <c r="B84" s="158"/>
      <c r="C84" s="158"/>
      <c r="D84" s="158"/>
      <c r="E84" s="159"/>
      <c r="F84" s="160"/>
      <c r="G84" s="158"/>
      <c r="H84" s="161"/>
    </row>
    <row r="85" spans="1:8" ht="24.95" customHeight="1">
      <c r="A85" s="64">
        <v>81</v>
      </c>
      <c r="B85" s="158"/>
      <c r="C85" s="158"/>
      <c r="D85" s="158"/>
      <c r="E85" s="159"/>
      <c r="F85" s="160"/>
      <c r="G85" s="158"/>
      <c r="H85" s="161"/>
    </row>
    <row r="86" spans="1:8" ht="24.95" customHeight="1">
      <c r="A86" s="64">
        <v>82</v>
      </c>
      <c r="B86" s="158"/>
      <c r="C86" s="158"/>
      <c r="D86" s="158"/>
      <c r="E86" s="159"/>
      <c r="F86" s="160"/>
      <c r="G86" s="158"/>
      <c r="H86" s="161"/>
    </row>
    <row r="87" spans="1:8" ht="24.95" customHeight="1">
      <c r="A87" s="64">
        <v>83</v>
      </c>
      <c r="B87" s="158"/>
      <c r="C87" s="158"/>
      <c r="D87" s="158"/>
      <c r="E87" s="159"/>
      <c r="F87" s="160"/>
      <c r="G87" s="158"/>
      <c r="H87" s="161"/>
    </row>
    <row r="88" spans="1:8" ht="24.95" customHeight="1">
      <c r="A88" s="64">
        <v>84</v>
      </c>
      <c r="B88" s="158"/>
      <c r="C88" s="158"/>
      <c r="D88" s="158"/>
      <c r="E88" s="159"/>
      <c r="F88" s="160"/>
      <c r="G88" s="158"/>
      <c r="H88" s="161"/>
    </row>
    <row r="89" spans="1:8" ht="24.95" customHeight="1">
      <c r="A89" s="64">
        <v>85</v>
      </c>
      <c r="B89" s="158"/>
      <c r="C89" s="158"/>
      <c r="D89" s="158"/>
      <c r="E89" s="159"/>
      <c r="F89" s="160"/>
      <c r="G89" s="158"/>
      <c r="H89" s="161"/>
    </row>
    <row r="90" spans="1:8" ht="24.95" customHeight="1">
      <c r="A90" s="64">
        <v>86</v>
      </c>
      <c r="B90" s="158"/>
      <c r="C90" s="158"/>
      <c r="D90" s="158"/>
      <c r="E90" s="159"/>
      <c r="F90" s="160"/>
      <c r="G90" s="158"/>
      <c r="H90" s="161"/>
    </row>
    <row r="91" spans="1:8" ht="24.95" customHeight="1">
      <c r="A91" s="64">
        <v>87</v>
      </c>
      <c r="B91" s="158"/>
      <c r="C91" s="158"/>
      <c r="D91" s="158"/>
      <c r="E91" s="159"/>
      <c r="F91" s="160"/>
      <c r="G91" s="158"/>
      <c r="H91" s="161"/>
    </row>
    <row r="92" spans="1:8" ht="24.95" customHeight="1">
      <c r="A92" s="64">
        <v>88</v>
      </c>
      <c r="B92" s="158"/>
      <c r="C92" s="158"/>
      <c r="D92" s="158"/>
      <c r="E92" s="159"/>
      <c r="F92" s="160"/>
      <c r="G92" s="158"/>
      <c r="H92" s="161"/>
    </row>
    <row r="93" spans="1:8" ht="24.95" customHeight="1">
      <c r="A93" s="64">
        <v>89</v>
      </c>
      <c r="B93" s="158"/>
      <c r="C93" s="158"/>
      <c r="D93" s="158"/>
      <c r="E93" s="159"/>
      <c r="F93" s="160"/>
      <c r="G93" s="158"/>
      <c r="H93" s="161"/>
    </row>
    <row r="94" spans="1:8" ht="24.95" customHeight="1">
      <c r="A94" s="64">
        <v>90</v>
      </c>
      <c r="B94" s="158"/>
      <c r="C94" s="158"/>
      <c r="D94" s="158"/>
      <c r="E94" s="159"/>
      <c r="F94" s="160"/>
      <c r="G94" s="158"/>
      <c r="H94" s="161"/>
    </row>
    <row r="95" spans="1:8" ht="24.95" customHeight="1">
      <c r="A95" s="64">
        <v>91</v>
      </c>
      <c r="B95" s="158"/>
      <c r="C95" s="158"/>
      <c r="D95" s="158"/>
      <c r="E95" s="159"/>
      <c r="F95" s="160"/>
      <c r="G95" s="158"/>
      <c r="H95" s="161"/>
    </row>
    <row r="96" spans="1:8" ht="24.95" customHeight="1">
      <c r="A96" s="64">
        <v>92</v>
      </c>
      <c r="B96" s="158"/>
      <c r="C96" s="158"/>
      <c r="D96" s="158"/>
      <c r="E96" s="159"/>
      <c r="F96" s="160"/>
      <c r="G96" s="158"/>
      <c r="H96" s="161"/>
    </row>
    <row r="97" spans="1:8" ht="24.95" customHeight="1">
      <c r="A97" s="64">
        <v>93</v>
      </c>
      <c r="B97" s="158"/>
      <c r="C97" s="158"/>
      <c r="D97" s="158"/>
      <c r="E97" s="159"/>
      <c r="F97" s="160"/>
      <c r="G97" s="158"/>
      <c r="H97" s="161"/>
    </row>
    <row r="98" spans="1:8" ht="21.75" customHeight="1">
      <c r="A98" s="64">
        <v>94</v>
      </c>
      <c r="B98" s="158"/>
      <c r="C98" s="158"/>
      <c r="D98" s="158"/>
      <c r="E98" s="159"/>
      <c r="F98" s="160"/>
      <c r="G98" s="158"/>
      <c r="H98" s="161"/>
    </row>
    <row r="99" spans="1:8" ht="21.75" customHeight="1">
      <c r="A99" s="64">
        <v>95</v>
      </c>
      <c r="B99" s="158"/>
      <c r="C99" s="158"/>
      <c r="D99" s="158"/>
      <c r="E99" s="159"/>
      <c r="F99" s="160"/>
      <c r="G99" s="158"/>
    </row>
    <row r="100" spans="1:8" ht="21.75" customHeight="1">
      <c r="A100" s="64">
        <v>96</v>
      </c>
      <c r="B100" s="158"/>
      <c r="C100" s="158"/>
      <c r="D100" s="158"/>
      <c r="E100" s="159"/>
      <c r="F100" s="160"/>
      <c r="G100" s="158"/>
    </row>
    <row r="101" spans="1:8" ht="21.75" customHeight="1">
      <c r="A101" s="64">
        <v>97</v>
      </c>
      <c r="B101" s="158"/>
      <c r="C101" s="158"/>
      <c r="D101" s="158"/>
      <c r="E101" s="159"/>
      <c r="F101" s="160"/>
      <c r="G101" s="158"/>
    </row>
    <row r="102" spans="1:8" ht="21.75" customHeight="1">
      <c r="A102" s="64">
        <v>98</v>
      </c>
      <c r="B102" s="158"/>
      <c r="C102" s="158"/>
      <c r="D102" s="158"/>
      <c r="E102" s="159"/>
      <c r="F102" s="160"/>
      <c r="G102" s="158"/>
    </row>
    <row r="103" spans="1:8" ht="21.75" customHeight="1">
      <c r="A103" s="64">
        <v>99</v>
      </c>
      <c r="B103" s="158"/>
      <c r="C103" s="158"/>
      <c r="D103" s="158"/>
      <c r="E103" s="159"/>
      <c r="F103" s="160"/>
      <c r="G103" s="158"/>
    </row>
    <row r="104" spans="1:8">
      <c r="F104" s="163"/>
    </row>
    <row r="105" spans="1:8">
      <c r="F105" s="164"/>
    </row>
    <row r="106" spans="1:8">
      <c r="F106" s="163"/>
    </row>
    <row r="108" spans="1:8">
      <c r="F108" s="163"/>
    </row>
  </sheetData>
  <mergeCells count="4">
    <mergeCell ref="A1:A4"/>
    <mergeCell ref="C1:G1"/>
    <mergeCell ref="C2:G2"/>
    <mergeCell ref="C3:G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2"/>
  <sheetViews>
    <sheetView workbookViewId="0">
      <selection activeCell="C4" sqref="C4"/>
    </sheetView>
  </sheetViews>
  <sheetFormatPr baseColWidth="10" defaultRowHeight="11.25"/>
  <cols>
    <col min="1" max="1" width="9.7109375" style="67" bestFit="1" customWidth="1"/>
    <col min="2" max="3" width="44.140625" style="67" customWidth="1"/>
    <col min="4" max="4" width="20.28515625" style="151" customWidth="1"/>
    <col min="5" max="5" width="19.7109375" style="152" customWidth="1"/>
    <col min="6" max="6" width="17.7109375" style="67" customWidth="1"/>
    <col min="7" max="16384" width="11.42578125" style="67"/>
  </cols>
  <sheetData>
    <row r="1" spans="1:6" ht="24.95" customHeight="1">
      <c r="A1" s="398" t="s">
        <v>14</v>
      </c>
      <c r="B1" s="66" t="s">
        <v>45</v>
      </c>
      <c r="C1" s="396">
        <v>2401133</v>
      </c>
      <c r="D1" s="396"/>
      <c r="E1" s="396"/>
      <c r="F1" s="396"/>
    </row>
    <row r="2" spans="1:6" ht="24.95" customHeight="1">
      <c r="A2" s="399"/>
      <c r="B2" s="66" t="s">
        <v>46</v>
      </c>
      <c r="C2" s="397" t="s">
        <v>156</v>
      </c>
      <c r="D2" s="397"/>
      <c r="E2" s="397"/>
      <c r="F2" s="397"/>
    </row>
    <row r="3" spans="1:6" ht="24.95" customHeight="1">
      <c r="A3" s="399"/>
      <c r="B3" s="66" t="s">
        <v>47</v>
      </c>
      <c r="C3" s="397" t="s">
        <v>650</v>
      </c>
      <c r="D3" s="397"/>
      <c r="E3" s="397"/>
      <c r="F3" s="397"/>
    </row>
    <row r="4" spans="1:6" ht="24.95" customHeight="1">
      <c r="A4" s="400"/>
      <c r="B4" s="68" t="s">
        <v>48</v>
      </c>
      <c r="C4" s="69" t="s">
        <v>18</v>
      </c>
      <c r="D4" s="69" t="s">
        <v>39</v>
      </c>
      <c r="E4" s="129" t="s">
        <v>40</v>
      </c>
      <c r="F4" s="69" t="s">
        <v>12</v>
      </c>
    </row>
    <row r="5" spans="1:6" s="73" customFormat="1" ht="24.95" customHeight="1">
      <c r="A5" s="70">
        <v>1</v>
      </c>
      <c r="B5" s="53"/>
      <c r="C5" s="54"/>
      <c r="D5" s="53"/>
      <c r="E5" s="130"/>
      <c r="F5" s="54"/>
    </row>
    <row r="6" spans="1:6" s="73" customFormat="1" ht="24.95" customHeight="1">
      <c r="A6" s="70">
        <v>2</v>
      </c>
      <c r="B6" s="131"/>
      <c r="C6" s="54"/>
      <c r="D6" s="53"/>
      <c r="E6" s="130"/>
      <c r="F6" s="54"/>
    </row>
    <row r="7" spans="1:6" s="73" customFormat="1" ht="24.95" customHeight="1">
      <c r="A7" s="70">
        <v>3</v>
      </c>
      <c r="B7" s="131"/>
      <c r="C7" s="54"/>
      <c r="D7" s="53"/>
      <c r="E7" s="130"/>
      <c r="F7" s="54"/>
    </row>
    <row r="8" spans="1:6" s="73" customFormat="1" ht="24.95" customHeight="1">
      <c r="A8" s="70">
        <v>4</v>
      </c>
      <c r="B8" s="132"/>
      <c r="C8" s="54"/>
      <c r="D8" s="53"/>
      <c r="E8" s="130"/>
      <c r="F8" s="54"/>
    </row>
    <row r="9" spans="1:6" s="73" customFormat="1" ht="24.95" customHeight="1">
      <c r="A9" s="70">
        <v>5</v>
      </c>
      <c r="B9" s="64"/>
      <c r="C9" s="64"/>
      <c r="D9" s="53"/>
      <c r="E9" s="133"/>
      <c r="F9" s="71"/>
    </row>
    <row r="10" spans="1:6" s="73" customFormat="1" ht="24.95" customHeight="1">
      <c r="A10" s="70">
        <v>6</v>
      </c>
      <c r="B10" s="53"/>
      <c r="C10" s="54"/>
      <c r="D10" s="53"/>
      <c r="E10" s="130"/>
      <c r="F10" s="54"/>
    </row>
    <row r="11" spans="1:6" s="73" customFormat="1" ht="24.95" customHeight="1">
      <c r="A11" s="70">
        <v>7</v>
      </c>
      <c r="B11" s="54"/>
      <c r="C11" s="54"/>
      <c r="D11" s="53"/>
      <c r="E11" s="130"/>
      <c r="F11" s="54"/>
    </row>
    <row r="12" spans="1:6" s="73" customFormat="1" ht="24.95" customHeight="1">
      <c r="A12" s="70">
        <v>8</v>
      </c>
      <c r="B12" s="55"/>
      <c r="C12" s="55"/>
      <c r="D12" s="53"/>
      <c r="E12" s="134"/>
      <c r="F12" s="71"/>
    </row>
    <row r="13" spans="1:6" s="73" customFormat="1" ht="24.95" customHeight="1">
      <c r="A13" s="70">
        <v>9</v>
      </c>
      <c r="B13" s="135"/>
      <c r="C13" s="72"/>
      <c r="D13" s="53"/>
      <c r="E13" s="134"/>
      <c r="F13" s="71"/>
    </row>
    <row r="14" spans="1:6" s="73" customFormat="1" ht="24.95" customHeight="1">
      <c r="A14" s="70">
        <v>10</v>
      </c>
      <c r="B14" s="71"/>
      <c r="C14" s="71"/>
      <c r="D14" s="53"/>
      <c r="E14" s="134"/>
      <c r="F14" s="90"/>
    </row>
    <row r="15" spans="1:6" s="73" customFormat="1" ht="24.95" customHeight="1">
      <c r="A15" s="70">
        <v>11</v>
      </c>
      <c r="B15" s="55"/>
      <c r="C15" s="55"/>
      <c r="D15" s="53"/>
      <c r="E15" s="134"/>
      <c r="F15" s="71"/>
    </row>
    <row r="16" spans="1:6" s="73" customFormat="1" ht="24.95" customHeight="1">
      <c r="A16" s="70">
        <v>12</v>
      </c>
      <c r="B16" s="71"/>
      <c r="C16" s="71"/>
      <c r="D16" s="53"/>
      <c r="E16" s="134"/>
      <c r="F16" s="90"/>
    </row>
    <row r="17" spans="1:6" s="73" customFormat="1" ht="24.95" customHeight="1">
      <c r="A17" s="70">
        <v>13</v>
      </c>
      <c r="B17" s="71"/>
      <c r="C17" s="71"/>
      <c r="D17" s="53"/>
      <c r="E17" s="134"/>
      <c r="F17" s="90"/>
    </row>
    <row r="18" spans="1:6" s="73" customFormat="1" ht="24.95" customHeight="1">
      <c r="A18" s="70">
        <v>14</v>
      </c>
      <c r="B18" s="54"/>
      <c r="C18" s="54"/>
      <c r="D18" s="53"/>
      <c r="E18" s="130"/>
      <c r="F18" s="54"/>
    </row>
    <row r="19" spans="1:6" s="73" customFormat="1" ht="24.95" customHeight="1">
      <c r="A19" s="70">
        <v>15</v>
      </c>
      <c r="B19" s="55"/>
      <c r="C19" s="55"/>
      <c r="D19" s="75"/>
      <c r="E19" s="134"/>
      <c r="F19" s="71"/>
    </row>
    <row r="20" spans="1:6" s="73" customFormat="1" ht="24.95" customHeight="1">
      <c r="A20" s="70">
        <v>16</v>
      </c>
      <c r="B20" s="71"/>
      <c r="C20" s="71"/>
      <c r="D20" s="53"/>
      <c r="E20" s="134"/>
      <c r="F20" s="90"/>
    </row>
    <row r="21" spans="1:6" s="73" customFormat="1" ht="24.95" customHeight="1">
      <c r="A21" s="70">
        <v>17</v>
      </c>
      <c r="B21" s="55"/>
      <c r="C21" s="71"/>
      <c r="D21" s="53"/>
      <c r="E21" s="136"/>
      <c r="F21" s="90"/>
    </row>
    <row r="22" spans="1:6" s="73" customFormat="1" ht="24.95" customHeight="1">
      <c r="A22" s="70">
        <v>18</v>
      </c>
      <c r="B22" s="55"/>
      <c r="C22" s="71"/>
      <c r="D22" s="53"/>
      <c r="E22" s="136"/>
      <c r="F22" s="90"/>
    </row>
    <row r="23" spans="1:6" s="73" customFormat="1" ht="24.95" customHeight="1">
      <c r="A23" s="70">
        <v>19</v>
      </c>
      <c r="B23" s="128"/>
      <c r="C23" s="64"/>
      <c r="D23" s="53"/>
      <c r="E23" s="134"/>
      <c r="F23" s="90"/>
    </row>
    <row r="24" spans="1:6" s="73" customFormat="1" ht="24.95" customHeight="1">
      <c r="A24" s="70">
        <v>20</v>
      </c>
      <c r="B24" s="137"/>
      <c r="C24" s="64"/>
      <c r="D24" s="53"/>
      <c r="E24" s="134"/>
      <c r="F24" s="90"/>
    </row>
    <row r="25" spans="1:6" s="73" customFormat="1" ht="24.95" customHeight="1">
      <c r="A25" s="70">
        <v>21</v>
      </c>
      <c r="D25" s="138"/>
      <c r="E25" s="139"/>
    </row>
    <row r="26" spans="1:6" s="73" customFormat="1" ht="24.95" customHeight="1">
      <c r="A26" s="70">
        <v>22</v>
      </c>
      <c r="B26" s="71"/>
      <c r="C26" s="71"/>
      <c r="D26" s="75"/>
      <c r="E26" s="134"/>
      <c r="F26" s="90"/>
    </row>
    <row r="27" spans="1:6" s="73" customFormat="1" ht="24.95" customHeight="1">
      <c r="A27" s="70">
        <v>23</v>
      </c>
      <c r="B27" s="71"/>
      <c r="C27" s="71"/>
      <c r="D27" s="53"/>
      <c r="E27" s="134"/>
      <c r="F27" s="90"/>
    </row>
    <row r="28" spans="1:6" s="73" customFormat="1" ht="24.95" customHeight="1">
      <c r="A28" s="70">
        <v>24</v>
      </c>
      <c r="B28" s="53"/>
      <c r="C28" s="54"/>
      <c r="D28" s="53"/>
      <c r="E28" s="133"/>
      <c r="F28" s="54"/>
    </row>
    <row r="29" spans="1:6" s="73" customFormat="1" ht="24.95" customHeight="1">
      <c r="A29" s="70">
        <v>25</v>
      </c>
      <c r="B29" s="74"/>
      <c r="C29" s="54"/>
      <c r="D29" s="53"/>
      <c r="E29" s="130"/>
      <c r="F29" s="54"/>
    </row>
    <row r="30" spans="1:6" s="73" customFormat="1" ht="24.95" customHeight="1">
      <c r="A30" s="70">
        <v>26</v>
      </c>
      <c r="B30" s="74"/>
      <c r="C30" s="54"/>
      <c r="D30" s="53"/>
      <c r="E30" s="130"/>
      <c r="F30" s="54"/>
    </row>
    <row r="31" spans="1:6" s="73" customFormat="1" ht="24.95" customHeight="1">
      <c r="A31" s="70">
        <v>27</v>
      </c>
      <c r="B31" s="55"/>
      <c r="C31" s="71"/>
      <c r="D31" s="75"/>
      <c r="E31" s="134"/>
      <c r="F31" s="90"/>
    </row>
    <row r="32" spans="1:6" s="73" customFormat="1" ht="24.95" customHeight="1">
      <c r="A32" s="70">
        <v>28</v>
      </c>
      <c r="B32" s="55"/>
      <c r="C32" s="55"/>
      <c r="D32" s="53"/>
      <c r="E32" s="134"/>
      <c r="F32" s="71"/>
    </row>
    <row r="33" spans="1:6" s="73" customFormat="1" ht="24.95" customHeight="1">
      <c r="A33" s="70">
        <v>29</v>
      </c>
      <c r="B33" s="55"/>
      <c r="C33" s="71"/>
      <c r="D33" s="53"/>
      <c r="E33" s="134"/>
      <c r="F33" s="90"/>
    </row>
    <row r="34" spans="1:6" s="73" customFormat="1" ht="24.95" customHeight="1">
      <c r="A34" s="70">
        <v>30</v>
      </c>
      <c r="B34" s="71"/>
      <c r="C34" s="71"/>
      <c r="D34" s="53"/>
      <c r="E34" s="134"/>
      <c r="F34" s="90"/>
    </row>
    <row r="35" spans="1:6" s="73" customFormat="1" ht="33.75" customHeight="1">
      <c r="A35" s="70">
        <v>31</v>
      </c>
      <c r="B35" s="71"/>
      <c r="C35" s="71"/>
      <c r="D35" s="53"/>
      <c r="E35" s="140"/>
      <c r="F35" s="90"/>
    </row>
    <row r="36" spans="1:6" s="73" customFormat="1" ht="24.95" customHeight="1">
      <c r="A36" s="70">
        <v>32</v>
      </c>
      <c r="B36" s="71"/>
      <c r="C36" s="71"/>
      <c r="D36" s="53"/>
      <c r="E36" s="134"/>
      <c r="F36" s="90"/>
    </row>
    <row r="37" spans="1:6" s="73" customFormat="1" ht="24.95" customHeight="1">
      <c r="A37" s="70">
        <v>33</v>
      </c>
      <c r="B37" s="71"/>
      <c r="C37" s="71"/>
      <c r="D37" s="53"/>
      <c r="E37" s="134"/>
      <c r="F37" s="90"/>
    </row>
    <row r="38" spans="1:6" s="73" customFormat="1" ht="24.95" customHeight="1">
      <c r="A38" s="70">
        <v>34</v>
      </c>
      <c r="B38" s="141"/>
      <c r="C38" s="71"/>
      <c r="D38" s="53"/>
      <c r="E38" s="134"/>
      <c r="F38" s="90"/>
    </row>
    <row r="39" spans="1:6" s="73" customFormat="1" ht="24.95" customHeight="1">
      <c r="A39" s="70">
        <v>35</v>
      </c>
      <c r="B39" s="141"/>
      <c r="C39" s="71"/>
      <c r="D39" s="53"/>
      <c r="E39" s="134"/>
      <c r="F39" s="90"/>
    </row>
    <row r="40" spans="1:6" s="73" customFormat="1" ht="24.95" customHeight="1">
      <c r="A40" s="70">
        <v>36</v>
      </c>
      <c r="B40" s="71"/>
      <c r="C40" s="71"/>
      <c r="D40" s="53"/>
      <c r="E40" s="134"/>
      <c r="F40" s="90"/>
    </row>
    <row r="41" spans="1:6" s="73" customFormat="1" ht="24.95" customHeight="1">
      <c r="A41" s="70">
        <v>37</v>
      </c>
      <c r="B41" s="71"/>
      <c r="C41" s="71"/>
      <c r="D41" s="53"/>
      <c r="E41" s="134"/>
      <c r="F41" s="90"/>
    </row>
    <row r="42" spans="1:6" s="73" customFormat="1" ht="24.95" customHeight="1">
      <c r="A42" s="70">
        <v>38</v>
      </c>
      <c r="B42" s="84"/>
      <c r="C42" s="54"/>
      <c r="D42" s="53"/>
      <c r="E42" s="134"/>
      <c r="F42" s="90"/>
    </row>
    <row r="43" spans="1:6" s="73" customFormat="1" ht="24.95" customHeight="1">
      <c r="A43" s="70">
        <v>39</v>
      </c>
      <c r="B43" s="54"/>
      <c r="C43" s="54"/>
      <c r="D43" s="75"/>
      <c r="E43" s="130"/>
      <c r="F43" s="54"/>
    </row>
    <row r="44" spans="1:6" s="73" customFormat="1" ht="24.95" customHeight="1">
      <c r="A44" s="70">
        <v>40</v>
      </c>
      <c r="B44" s="55"/>
      <c r="C44" s="55"/>
      <c r="D44" s="75"/>
      <c r="E44" s="134"/>
      <c r="F44" s="71"/>
    </row>
    <row r="45" spans="1:6" s="73" customFormat="1" ht="24.95" customHeight="1">
      <c r="A45" s="70">
        <v>41</v>
      </c>
      <c r="B45" s="71"/>
      <c r="C45" s="71"/>
      <c r="D45" s="75"/>
      <c r="E45" s="134"/>
      <c r="F45" s="71"/>
    </row>
    <row r="46" spans="1:6" s="73" customFormat="1" ht="24.95" customHeight="1">
      <c r="A46" s="70">
        <v>42</v>
      </c>
      <c r="B46" s="55"/>
      <c r="C46" s="71"/>
      <c r="D46" s="53"/>
      <c r="E46" s="134"/>
      <c r="F46" s="90"/>
    </row>
    <row r="47" spans="1:6" s="73" customFormat="1" ht="24.95" customHeight="1">
      <c r="A47" s="70">
        <v>43</v>
      </c>
      <c r="B47" s="135"/>
      <c r="C47" s="72"/>
      <c r="D47" s="53"/>
      <c r="E47" s="134"/>
      <c r="F47" s="71"/>
    </row>
    <row r="48" spans="1:6" s="73" customFormat="1" ht="24.95" customHeight="1">
      <c r="A48" s="70">
        <v>44</v>
      </c>
      <c r="B48" s="64"/>
      <c r="C48" s="64"/>
      <c r="D48" s="53"/>
      <c r="E48" s="133"/>
      <c r="F48" s="71"/>
    </row>
    <row r="49" spans="1:6" s="73" customFormat="1" ht="24.95" customHeight="1">
      <c r="A49" s="70">
        <v>45</v>
      </c>
      <c r="B49" s="54"/>
      <c r="C49" s="54"/>
      <c r="D49" s="53"/>
      <c r="E49" s="130"/>
      <c r="F49" s="54"/>
    </row>
    <row r="50" spans="1:6" s="73" customFormat="1" ht="24.95" customHeight="1">
      <c r="A50" s="70">
        <v>46</v>
      </c>
      <c r="B50" s="71"/>
      <c r="C50" s="71"/>
      <c r="D50" s="53"/>
      <c r="E50" s="134"/>
      <c r="F50" s="90"/>
    </row>
    <row r="51" spans="1:6" s="73" customFormat="1" ht="24.95" customHeight="1">
      <c r="A51" s="70">
        <v>47</v>
      </c>
      <c r="B51" s="71"/>
      <c r="C51" s="71"/>
      <c r="D51" s="53"/>
      <c r="E51" s="140"/>
      <c r="F51" s="90"/>
    </row>
    <row r="52" spans="1:6" s="73" customFormat="1" ht="24.95" customHeight="1">
      <c r="A52" s="70">
        <v>48</v>
      </c>
      <c r="B52" s="71"/>
      <c r="C52" s="71"/>
      <c r="D52" s="53"/>
      <c r="E52" s="134"/>
      <c r="F52" s="90"/>
    </row>
    <row r="53" spans="1:6" s="73" customFormat="1" ht="24.95" customHeight="1">
      <c r="A53" s="70">
        <v>49</v>
      </c>
      <c r="B53" s="71"/>
      <c r="C53" s="71"/>
      <c r="D53" s="53"/>
      <c r="E53" s="134"/>
      <c r="F53" s="90"/>
    </row>
    <row r="54" spans="1:6" s="73" customFormat="1" ht="24.95" customHeight="1">
      <c r="A54" s="70">
        <v>50</v>
      </c>
      <c r="B54" s="135"/>
      <c r="C54" s="72"/>
      <c r="D54" s="53"/>
      <c r="E54" s="134"/>
      <c r="F54" s="71"/>
    </row>
    <row r="55" spans="1:6" s="73" customFormat="1" ht="24.95" customHeight="1">
      <c r="A55" s="70">
        <v>51</v>
      </c>
      <c r="B55" s="54"/>
      <c r="C55" s="54"/>
      <c r="D55" s="53"/>
      <c r="E55" s="130"/>
      <c r="F55" s="54"/>
    </row>
    <row r="56" spans="1:6" s="73" customFormat="1" ht="24.95" customHeight="1">
      <c r="A56" s="70">
        <v>52</v>
      </c>
      <c r="B56" s="71"/>
      <c r="C56" s="71"/>
      <c r="D56" s="53"/>
      <c r="E56" s="134"/>
      <c r="F56" s="71"/>
    </row>
    <row r="57" spans="1:6" s="73" customFormat="1" ht="24.95" customHeight="1">
      <c r="A57" s="70">
        <v>53</v>
      </c>
      <c r="B57" s="71"/>
      <c r="C57" s="71"/>
      <c r="D57" s="53"/>
      <c r="E57" s="134"/>
      <c r="F57" s="90"/>
    </row>
    <row r="58" spans="1:6" s="73" customFormat="1" ht="24.95" customHeight="1">
      <c r="A58" s="70">
        <v>54</v>
      </c>
      <c r="B58" s="55"/>
      <c r="C58" s="71"/>
      <c r="D58" s="53"/>
      <c r="E58" s="134"/>
      <c r="F58" s="90"/>
    </row>
    <row r="59" spans="1:6" s="73" customFormat="1" ht="24.95" customHeight="1">
      <c r="A59" s="70">
        <v>55</v>
      </c>
      <c r="B59" s="55"/>
      <c r="C59" s="71"/>
      <c r="D59" s="53"/>
      <c r="E59" s="134"/>
      <c r="F59" s="90"/>
    </row>
    <row r="60" spans="1:6" s="73" customFormat="1" ht="24.95" customHeight="1">
      <c r="A60" s="70">
        <v>56</v>
      </c>
      <c r="B60" s="55"/>
      <c r="C60" s="71"/>
      <c r="D60" s="53"/>
      <c r="E60" s="134"/>
      <c r="F60" s="90"/>
    </row>
    <row r="61" spans="1:6" s="73" customFormat="1" ht="24.95" customHeight="1">
      <c r="A61" s="70">
        <v>57</v>
      </c>
      <c r="B61" s="55"/>
      <c r="C61" s="71"/>
      <c r="D61" s="53"/>
      <c r="E61" s="142"/>
      <c r="F61" s="90"/>
    </row>
    <row r="62" spans="1:6" s="73" customFormat="1" ht="24.95" customHeight="1">
      <c r="A62" s="70">
        <v>58</v>
      </c>
      <c r="B62" s="55"/>
      <c r="C62" s="55"/>
      <c r="D62" s="53"/>
      <c r="E62" s="134"/>
      <c r="F62" s="71"/>
    </row>
    <row r="63" spans="1:6" s="73" customFormat="1" ht="24.95" customHeight="1">
      <c r="A63" s="70">
        <v>59</v>
      </c>
      <c r="B63" s="55"/>
      <c r="C63" s="71"/>
      <c r="D63" s="53"/>
      <c r="E63" s="143"/>
      <c r="F63" s="90"/>
    </row>
    <row r="64" spans="1:6" s="73" customFormat="1" ht="24.95" customHeight="1">
      <c r="A64" s="70">
        <v>60</v>
      </c>
      <c r="B64" s="55"/>
      <c r="C64" s="71"/>
      <c r="D64" s="53"/>
      <c r="E64" s="134"/>
      <c r="F64" s="90"/>
    </row>
    <row r="65" spans="1:6" s="73" customFormat="1" ht="24.95" customHeight="1">
      <c r="A65" s="70">
        <v>61</v>
      </c>
      <c r="B65" s="55"/>
      <c r="C65" s="71"/>
      <c r="D65" s="53"/>
      <c r="E65" s="136"/>
      <c r="F65" s="90"/>
    </row>
    <row r="66" spans="1:6" s="73" customFormat="1" ht="24.95" customHeight="1">
      <c r="A66" s="70">
        <v>62</v>
      </c>
      <c r="B66" s="55"/>
      <c r="C66" s="71"/>
      <c r="D66" s="53"/>
      <c r="E66" s="136"/>
      <c r="F66" s="90"/>
    </row>
    <row r="67" spans="1:6" s="73" customFormat="1" ht="24.95" customHeight="1">
      <c r="A67" s="70">
        <v>63</v>
      </c>
      <c r="B67" s="144"/>
      <c r="C67" s="71"/>
      <c r="D67" s="53"/>
      <c r="E67" s="136"/>
      <c r="F67" s="90"/>
    </row>
    <row r="68" spans="1:6" s="73" customFormat="1" ht="24.95" customHeight="1">
      <c r="A68" s="70">
        <v>64</v>
      </c>
      <c r="B68" s="71"/>
      <c r="C68" s="71"/>
      <c r="D68" s="53"/>
      <c r="E68" s="134"/>
      <c r="F68" s="90"/>
    </row>
    <row r="69" spans="1:6" s="73" customFormat="1" ht="24.95" customHeight="1">
      <c r="A69" s="70">
        <v>65</v>
      </c>
      <c r="B69" s="55"/>
      <c r="C69" s="55"/>
      <c r="D69" s="53"/>
      <c r="E69" s="145"/>
      <c r="F69" s="54"/>
    </row>
    <row r="70" spans="1:6" s="73" customFormat="1" ht="24.95" customHeight="1">
      <c r="A70" s="70">
        <v>66</v>
      </c>
      <c r="B70" s="55"/>
      <c r="C70" s="55"/>
      <c r="D70" s="53"/>
      <c r="E70" s="145"/>
      <c r="F70" s="54"/>
    </row>
    <row r="71" spans="1:6" s="73" customFormat="1" ht="24.95" customHeight="1">
      <c r="A71" s="70">
        <v>67</v>
      </c>
      <c r="B71" s="55"/>
      <c r="C71" s="55"/>
      <c r="D71" s="53"/>
      <c r="E71" s="145"/>
      <c r="F71" s="54"/>
    </row>
    <row r="72" spans="1:6" s="73" customFormat="1" ht="24.95" customHeight="1">
      <c r="A72" s="70">
        <v>68</v>
      </c>
      <c r="B72" s="55"/>
      <c r="C72" s="55"/>
      <c r="D72" s="53"/>
      <c r="E72" s="145"/>
      <c r="F72" s="54"/>
    </row>
    <row r="73" spans="1:6" s="73" customFormat="1" ht="24.95" customHeight="1">
      <c r="A73" s="70">
        <v>69</v>
      </c>
      <c r="B73" s="55"/>
      <c r="C73" s="55"/>
      <c r="D73" s="53"/>
      <c r="E73" s="145"/>
      <c r="F73" s="54"/>
    </row>
    <row r="74" spans="1:6" s="73" customFormat="1" ht="24.95" customHeight="1">
      <c r="A74" s="70">
        <v>70</v>
      </c>
      <c r="B74" s="55"/>
      <c r="C74" s="55"/>
      <c r="D74" s="53"/>
      <c r="E74" s="145"/>
      <c r="F74" s="54"/>
    </row>
    <row r="75" spans="1:6" s="73" customFormat="1" ht="24.95" customHeight="1">
      <c r="A75" s="70">
        <v>71</v>
      </c>
      <c r="B75" s="55"/>
      <c r="C75" s="55"/>
      <c r="D75" s="53"/>
      <c r="E75" s="145"/>
      <c r="F75" s="54"/>
    </row>
    <row r="76" spans="1:6" s="73" customFormat="1" ht="24.95" customHeight="1">
      <c r="A76" s="70">
        <v>72</v>
      </c>
      <c r="B76" s="55"/>
      <c r="C76" s="55"/>
      <c r="D76" s="53"/>
      <c r="E76" s="145"/>
      <c r="F76" s="54"/>
    </row>
    <row r="77" spans="1:6" s="73" customFormat="1" ht="24.95" customHeight="1">
      <c r="A77" s="70">
        <v>73</v>
      </c>
      <c r="B77" s="55"/>
      <c r="C77" s="55"/>
      <c r="D77" s="53"/>
      <c r="E77" s="145"/>
      <c r="F77" s="54"/>
    </row>
    <row r="78" spans="1:6" s="73" customFormat="1" ht="24.95" customHeight="1">
      <c r="A78" s="70">
        <v>74</v>
      </c>
      <c r="B78" s="55"/>
      <c r="C78" s="55"/>
      <c r="D78" s="53"/>
      <c r="E78" s="145"/>
      <c r="F78" s="54"/>
    </row>
    <row r="79" spans="1:6" s="73" customFormat="1" ht="24.95" customHeight="1">
      <c r="A79" s="70">
        <v>75</v>
      </c>
      <c r="B79" s="54"/>
      <c r="C79" s="54"/>
      <c r="D79" s="53"/>
      <c r="E79" s="130"/>
      <c r="F79" s="54"/>
    </row>
    <row r="80" spans="1:6" s="73" customFormat="1" ht="24.95" customHeight="1">
      <c r="A80" s="70">
        <v>76</v>
      </c>
      <c r="B80" s="55"/>
      <c r="C80" s="55"/>
      <c r="D80" s="53"/>
      <c r="E80" s="143"/>
      <c r="F80" s="71"/>
    </row>
    <row r="81" spans="1:6" s="73" customFormat="1" ht="24.95" customHeight="1">
      <c r="A81" s="70">
        <v>77</v>
      </c>
      <c r="B81" s="55"/>
      <c r="C81" s="55"/>
      <c r="D81" s="53"/>
      <c r="E81" s="134"/>
      <c r="F81" s="71"/>
    </row>
    <row r="82" spans="1:6" s="73" customFormat="1" ht="24.95" customHeight="1">
      <c r="A82" s="70">
        <v>78</v>
      </c>
      <c r="B82" s="71"/>
      <c r="C82" s="71"/>
      <c r="D82" s="53"/>
      <c r="E82" s="134"/>
      <c r="F82" s="90"/>
    </row>
    <row r="83" spans="1:6" s="73" customFormat="1" ht="24.95" customHeight="1">
      <c r="A83" s="70">
        <v>79</v>
      </c>
      <c r="B83" s="71"/>
      <c r="C83" s="71"/>
      <c r="D83" s="53"/>
      <c r="E83" s="134"/>
      <c r="F83" s="90"/>
    </row>
    <row r="84" spans="1:6" s="73" customFormat="1" ht="24.95" customHeight="1">
      <c r="A84" s="70">
        <v>80</v>
      </c>
      <c r="B84" s="71"/>
      <c r="C84" s="71"/>
      <c r="D84" s="53"/>
      <c r="E84" s="134"/>
      <c r="F84" s="90"/>
    </row>
    <row r="85" spans="1:6" s="73" customFormat="1" ht="24.95" customHeight="1">
      <c r="A85" s="70">
        <v>81</v>
      </c>
      <c r="B85" s="71"/>
      <c r="C85" s="71"/>
      <c r="D85" s="53"/>
      <c r="E85" s="134"/>
      <c r="F85" s="90"/>
    </row>
    <row r="86" spans="1:6" s="73" customFormat="1" ht="24.95" customHeight="1">
      <c r="A86" s="70">
        <v>82</v>
      </c>
      <c r="B86" s="64"/>
      <c r="C86" s="64"/>
      <c r="D86" s="53"/>
      <c r="E86" s="133"/>
      <c r="F86" s="71"/>
    </row>
    <row r="87" spans="1:6" s="73" customFormat="1" ht="24.95" customHeight="1">
      <c r="A87" s="70">
        <v>83</v>
      </c>
      <c r="B87" s="53"/>
      <c r="C87" s="54"/>
      <c r="D87" s="53"/>
      <c r="E87" s="130"/>
      <c r="F87" s="54"/>
    </row>
    <row r="88" spans="1:6" s="73" customFormat="1" ht="24.95" customHeight="1">
      <c r="A88" s="70">
        <v>84</v>
      </c>
      <c r="B88" s="128"/>
      <c r="C88" s="71"/>
      <c r="D88" s="53"/>
      <c r="E88" s="134"/>
      <c r="F88" s="90"/>
    </row>
    <row r="89" spans="1:6" s="73" customFormat="1" ht="24.95" customHeight="1">
      <c r="A89" s="70">
        <v>85</v>
      </c>
      <c r="B89" s="64"/>
      <c r="C89" s="71"/>
      <c r="D89" s="53"/>
      <c r="E89" s="134"/>
      <c r="F89" s="90"/>
    </row>
    <row r="90" spans="1:6" s="73" customFormat="1" ht="24.95" customHeight="1">
      <c r="A90" s="70">
        <v>86</v>
      </c>
      <c r="B90" s="55"/>
      <c r="C90" s="146"/>
      <c r="D90" s="53"/>
      <c r="E90" s="134"/>
      <c r="F90" s="71"/>
    </row>
    <row r="91" spans="1:6" s="73" customFormat="1" ht="24.95" customHeight="1">
      <c r="A91" s="70">
        <v>87</v>
      </c>
      <c r="B91" s="71"/>
      <c r="C91" s="71"/>
      <c r="D91" s="53"/>
      <c r="E91" s="134"/>
      <c r="F91" s="90"/>
    </row>
    <row r="92" spans="1:6" s="73" customFormat="1" ht="24.95" customHeight="1">
      <c r="A92" s="70">
        <v>88</v>
      </c>
      <c r="B92" s="71"/>
      <c r="C92" s="141"/>
      <c r="D92" s="53"/>
      <c r="E92" s="134"/>
      <c r="F92" s="90"/>
    </row>
    <row r="93" spans="1:6" s="73" customFormat="1" ht="24.95" customHeight="1">
      <c r="A93" s="70">
        <v>89</v>
      </c>
      <c r="B93" s="55"/>
      <c r="C93" s="71"/>
      <c r="D93" s="75"/>
      <c r="E93" s="136"/>
      <c r="F93" s="90"/>
    </row>
    <row r="94" spans="1:6" s="73" customFormat="1" ht="24.95" customHeight="1">
      <c r="A94" s="70">
        <v>90</v>
      </c>
      <c r="B94" s="55"/>
      <c r="C94" s="71"/>
      <c r="D94" s="53"/>
      <c r="E94" s="136"/>
      <c r="F94" s="90"/>
    </row>
    <row r="95" spans="1:6" s="73" customFormat="1" ht="24.95" customHeight="1">
      <c r="A95" s="70">
        <v>91</v>
      </c>
      <c r="B95" s="85"/>
      <c r="C95" s="71"/>
      <c r="D95" s="53"/>
      <c r="E95" s="136"/>
      <c r="F95" s="90"/>
    </row>
    <row r="96" spans="1:6" s="73" customFormat="1" ht="24.95" customHeight="1">
      <c r="A96" s="70">
        <v>92</v>
      </c>
      <c r="B96" s="71"/>
      <c r="C96" s="71"/>
      <c r="D96" s="53"/>
      <c r="E96" s="134"/>
      <c r="F96" s="90"/>
    </row>
    <row r="97" spans="1:6" s="73" customFormat="1" ht="24.95" customHeight="1">
      <c r="A97" s="70">
        <v>93</v>
      </c>
      <c r="B97" s="71"/>
      <c r="C97" s="71"/>
      <c r="D97" s="53"/>
      <c r="E97" s="134"/>
      <c r="F97" s="90"/>
    </row>
    <row r="98" spans="1:6" s="73" customFormat="1" ht="24.95" customHeight="1">
      <c r="A98" s="70">
        <v>94</v>
      </c>
      <c r="B98" s="71"/>
      <c r="C98" s="72"/>
      <c r="D98" s="53"/>
      <c r="E98" s="134"/>
      <c r="F98" s="71"/>
    </row>
    <row r="99" spans="1:6" s="73" customFormat="1" ht="24.95" customHeight="1">
      <c r="A99" s="70">
        <v>95</v>
      </c>
      <c r="B99" s="71"/>
      <c r="C99" s="71"/>
      <c r="D99" s="53"/>
      <c r="E99" s="134"/>
      <c r="F99" s="90"/>
    </row>
    <row r="100" spans="1:6" s="73" customFormat="1" ht="24.95" customHeight="1">
      <c r="A100" s="70">
        <v>96</v>
      </c>
      <c r="B100" s="71"/>
      <c r="C100" s="71"/>
      <c r="D100" s="53"/>
      <c r="E100" s="134"/>
      <c r="F100" s="90"/>
    </row>
    <row r="101" spans="1:6" s="73" customFormat="1" ht="24.95" customHeight="1">
      <c r="A101" s="70">
        <v>97</v>
      </c>
      <c r="B101" s="64"/>
      <c r="C101" s="64"/>
      <c r="D101" s="53"/>
      <c r="E101" s="133"/>
      <c r="F101" s="71"/>
    </row>
    <row r="102" spans="1:6" s="73" customFormat="1" ht="24.95" customHeight="1">
      <c r="A102" s="70">
        <v>98</v>
      </c>
      <c r="B102" s="54"/>
      <c r="C102" s="54"/>
      <c r="D102" s="53"/>
      <c r="E102" s="130"/>
      <c r="F102" s="54"/>
    </row>
    <row r="103" spans="1:6" ht="24.95" customHeight="1">
      <c r="A103" s="70">
        <v>99</v>
      </c>
      <c r="B103" s="55"/>
      <c r="C103" s="55"/>
      <c r="D103" s="75"/>
      <c r="E103" s="134"/>
      <c r="F103" s="71"/>
    </row>
    <row r="104" spans="1:6" ht="24.95" customHeight="1">
      <c r="A104" s="70">
        <v>100</v>
      </c>
      <c r="B104" s="55"/>
      <c r="C104" s="55"/>
      <c r="D104" s="75"/>
      <c r="E104" s="134"/>
      <c r="F104" s="71"/>
    </row>
    <row r="105" spans="1:6" ht="24.95" customHeight="1">
      <c r="A105" s="70">
        <v>101</v>
      </c>
      <c r="B105" s="71"/>
      <c r="C105" s="90"/>
      <c r="D105" s="53"/>
      <c r="E105" s="136"/>
      <c r="F105" s="90"/>
    </row>
    <row r="106" spans="1:6" ht="21.75" customHeight="1">
      <c r="A106" s="70">
        <v>102</v>
      </c>
      <c r="B106" s="55"/>
      <c r="C106" s="71"/>
      <c r="D106" s="53"/>
      <c r="E106" s="136"/>
      <c r="F106" s="90"/>
    </row>
    <row r="107" spans="1:6" ht="21.75" customHeight="1">
      <c r="A107" s="70">
        <v>103</v>
      </c>
      <c r="B107" s="71"/>
      <c r="C107" s="71"/>
      <c r="D107" s="53"/>
      <c r="E107" s="134"/>
      <c r="F107" s="90"/>
    </row>
    <row r="108" spans="1:6" ht="21.75" customHeight="1">
      <c r="A108" s="70">
        <v>104</v>
      </c>
      <c r="B108" s="71"/>
      <c r="C108" s="71"/>
      <c r="D108" s="53"/>
      <c r="E108" s="134"/>
      <c r="F108" s="90"/>
    </row>
    <row r="109" spans="1:6" ht="21.75" customHeight="1">
      <c r="A109" s="70">
        <v>105</v>
      </c>
      <c r="B109" s="71"/>
      <c r="C109" s="71"/>
      <c r="D109" s="53"/>
      <c r="E109" s="134"/>
      <c r="F109" s="90"/>
    </row>
    <row r="110" spans="1:6" ht="21.75" customHeight="1">
      <c r="A110" s="70">
        <v>106</v>
      </c>
      <c r="B110" s="64"/>
      <c r="C110" s="64"/>
      <c r="D110" s="53"/>
      <c r="E110" s="134"/>
      <c r="F110" s="90"/>
    </row>
    <row r="111" spans="1:6" ht="21.75" customHeight="1">
      <c r="A111" s="70">
        <v>107</v>
      </c>
      <c r="B111" s="147"/>
      <c r="C111" s="64"/>
      <c r="D111" s="53"/>
      <c r="E111" s="134"/>
      <c r="F111" s="90"/>
    </row>
    <row r="112" spans="1:6" ht="21.75" customHeight="1">
      <c r="A112" s="70">
        <v>108</v>
      </c>
      <c r="B112" s="128"/>
      <c r="C112" s="64"/>
      <c r="D112" s="53"/>
      <c r="E112" s="134"/>
      <c r="F112" s="90"/>
    </row>
    <row r="113" spans="1:6" ht="21.75" customHeight="1">
      <c r="A113" s="70">
        <v>109</v>
      </c>
      <c r="B113" s="128"/>
      <c r="C113" s="64"/>
      <c r="D113" s="53"/>
      <c r="E113" s="134"/>
      <c r="F113" s="90"/>
    </row>
    <row r="114" spans="1:6" ht="21.75" customHeight="1">
      <c r="A114" s="76"/>
      <c r="B114" s="76"/>
      <c r="C114" s="76"/>
      <c r="D114" s="148"/>
      <c r="E114" s="149"/>
      <c r="F114" s="77"/>
    </row>
    <row r="115" spans="1:6" ht="21.75" customHeight="1">
      <c r="A115" s="76"/>
      <c r="B115" s="76"/>
      <c r="C115" s="76"/>
      <c r="D115" s="148"/>
      <c r="E115" s="149"/>
      <c r="F115" s="77"/>
    </row>
    <row r="116" spans="1:6" ht="21.75" customHeight="1">
      <c r="A116" s="76"/>
      <c r="B116" s="76"/>
      <c r="C116" s="76"/>
      <c r="D116" s="148"/>
      <c r="E116" s="149"/>
      <c r="F116" s="77"/>
    </row>
    <row r="117" spans="1:6" ht="21.75" customHeight="1">
      <c r="A117" s="76"/>
      <c r="B117" s="76"/>
      <c r="C117" s="76"/>
      <c r="D117" s="148"/>
      <c r="E117" s="149"/>
      <c r="F117" s="77"/>
    </row>
    <row r="118" spans="1:6" ht="27" customHeight="1">
      <c r="A118" s="76"/>
      <c r="B118" s="76"/>
      <c r="C118" s="76"/>
      <c r="D118" s="148"/>
      <c r="E118" s="149"/>
      <c r="F118" s="77"/>
    </row>
    <row r="119" spans="1:6" ht="21.75" customHeight="1">
      <c r="A119" s="76"/>
      <c r="B119" s="76"/>
      <c r="C119" s="76"/>
      <c r="D119" s="150"/>
      <c r="E119" s="149"/>
      <c r="F119" s="77"/>
    </row>
    <row r="120" spans="1:6" ht="25.5" customHeight="1">
      <c r="A120" s="76"/>
      <c r="B120" s="76"/>
      <c r="C120" s="76"/>
      <c r="D120" s="150"/>
      <c r="E120" s="149"/>
      <c r="F120" s="77"/>
    </row>
    <row r="121" spans="1:6" ht="23.25" customHeight="1">
      <c r="A121" s="76"/>
      <c r="B121" s="76"/>
      <c r="C121" s="76"/>
      <c r="D121" s="148"/>
      <c r="E121" s="149"/>
      <c r="F121" s="77"/>
    </row>
    <row r="122" spans="1:6" ht="21.75" customHeight="1">
      <c r="A122" s="76"/>
      <c r="B122" s="76"/>
      <c r="C122" s="76"/>
      <c r="D122" s="148"/>
      <c r="E122" s="149"/>
      <c r="F122" s="77"/>
    </row>
  </sheetData>
  <mergeCells count="4">
    <mergeCell ref="C1:F1"/>
    <mergeCell ref="C2:F2"/>
    <mergeCell ref="C3:F3"/>
    <mergeCell ref="A1:A4"/>
  </mergeCells>
  <conditionalFormatting sqref="C23">
    <cfRule type="expression" dxfId="25" priority="1" stopIfTrue="1">
      <formula>#REF!&gt;=5</formula>
    </cfRule>
    <cfRule type="cellIs" priority="2" stopIfTrue="1" operator="greaterThanOrEqual">
      <formula>#REF!</formula>
    </cfRule>
  </conditionalFormatting>
  <conditionalFormatting sqref="B6">
    <cfRule type="expression" dxfId="24" priority="51" stopIfTrue="1">
      <formula>#REF!&gt;=5</formula>
    </cfRule>
    <cfRule type="cellIs" priority="52" stopIfTrue="1" operator="greaterThanOrEqual">
      <formula>#REF!</formula>
    </cfRule>
  </conditionalFormatting>
  <conditionalFormatting sqref="B6">
    <cfRule type="expression" dxfId="23" priority="49" stopIfTrue="1">
      <formula>#REF!&gt;=5</formula>
    </cfRule>
    <cfRule type="cellIs" priority="50" stopIfTrue="1" operator="greaterThanOrEqual">
      <formula>#REF!</formula>
    </cfRule>
  </conditionalFormatting>
  <conditionalFormatting sqref="B7">
    <cfRule type="expression" dxfId="22" priority="47" stopIfTrue="1">
      <formula>#REF!&gt;=5</formula>
    </cfRule>
    <cfRule type="cellIs" priority="48" stopIfTrue="1" operator="greaterThanOrEqual">
      <formula>#REF!</formula>
    </cfRule>
  </conditionalFormatting>
  <conditionalFormatting sqref="B7">
    <cfRule type="expression" dxfId="21" priority="45" stopIfTrue="1">
      <formula>#REF!&gt;=5</formula>
    </cfRule>
    <cfRule type="cellIs" priority="46" stopIfTrue="1" operator="greaterThanOrEqual">
      <formula>#REF!</formula>
    </cfRule>
  </conditionalFormatting>
  <conditionalFormatting sqref="B8">
    <cfRule type="expression" dxfId="20" priority="43" stopIfTrue="1">
      <formula>#REF!&gt;=5</formula>
    </cfRule>
    <cfRule type="cellIs" priority="44" stopIfTrue="1" operator="greaterThanOrEqual">
      <formula>#REF!</formula>
    </cfRule>
  </conditionalFormatting>
  <conditionalFormatting sqref="B8">
    <cfRule type="expression" dxfId="19" priority="41" stopIfTrue="1">
      <formula>#REF!&gt;=5</formula>
    </cfRule>
    <cfRule type="cellIs" priority="42" stopIfTrue="1" operator="greaterThanOrEqual">
      <formula>#REF!</formula>
    </cfRule>
  </conditionalFormatting>
  <conditionalFormatting sqref="C5">
    <cfRule type="expression" dxfId="18" priority="39" stopIfTrue="1">
      <formula>#REF!&gt;=5</formula>
    </cfRule>
    <cfRule type="cellIs" priority="40" stopIfTrue="1" operator="greaterThanOrEqual">
      <formula>#REF!</formula>
    </cfRule>
  </conditionalFormatting>
  <conditionalFormatting sqref="C5">
    <cfRule type="expression" dxfId="17" priority="37" stopIfTrue="1">
      <formula>#REF!&gt;=5</formula>
    </cfRule>
    <cfRule type="cellIs" priority="38" stopIfTrue="1" operator="greaterThanOrEqual">
      <formula>#REF!</formula>
    </cfRule>
  </conditionalFormatting>
  <conditionalFormatting sqref="C6">
    <cfRule type="expression" dxfId="16" priority="35" stopIfTrue="1">
      <formula>#REF!&gt;=5</formula>
    </cfRule>
    <cfRule type="cellIs" priority="36" stopIfTrue="1" operator="greaterThanOrEqual">
      <formula>#REF!</formula>
    </cfRule>
  </conditionalFormatting>
  <conditionalFormatting sqref="C6">
    <cfRule type="expression" dxfId="15" priority="33" stopIfTrue="1">
      <formula>#REF!&gt;=5</formula>
    </cfRule>
    <cfRule type="cellIs" priority="34" stopIfTrue="1" operator="greaterThanOrEqual">
      <formula>#REF!</formula>
    </cfRule>
  </conditionalFormatting>
  <conditionalFormatting sqref="C7">
    <cfRule type="expression" dxfId="14" priority="31" stopIfTrue="1">
      <formula>#REF!&gt;=5</formula>
    </cfRule>
    <cfRule type="cellIs" priority="32" stopIfTrue="1" operator="greaterThanOrEqual">
      <formula>#REF!</formula>
    </cfRule>
  </conditionalFormatting>
  <conditionalFormatting sqref="C7">
    <cfRule type="expression" dxfId="13" priority="29" stopIfTrue="1">
      <formula>#REF!&gt;=5</formula>
    </cfRule>
    <cfRule type="cellIs" priority="30" stopIfTrue="1" operator="greaterThanOrEqual">
      <formula>#REF!</formula>
    </cfRule>
  </conditionalFormatting>
  <conditionalFormatting sqref="C8">
    <cfRule type="expression" dxfId="12" priority="27" stopIfTrue="1">
      <formula>#REF!&gt;=5</formula>
    </cfRule>
    <cfRule type="cellIs" priority="28" stopIfTrue="1" operator="greaterThanOrEqual">
      <formula>#REF!</formula>
    </cfRule>
  </conditionalFormatting>
  <conditionalFormatting sqref="C8">
    <cfRule type="expression" dxfId="11" priority="25" stopIfTrue="1">
      <formula>#REF!&gt;=5</formula>
    </cfRule>
    <cfRule type="cellIs" priority="26" stopIfTrue="1" operator="greaterThanOrEqual">
      <formula>#REF!</formula>
    </cfRule>
  </conditionalFormatting>
  <conditionalFormatting sqref="B21">
    <cfRule type="expression" dxfId="10" priority="23" stopIfTrue="1">
      <formula>#REF!&gt;=5</formula>
    </cfRule>
    <cfRule type="cellIs" priority="24" stopIfTrue="1" operator="greaterThanOrEqual">
      <formula>#REF!</formula>
    </cfRule>
  </conditionalFormatting>
  <conditionalFormatting sqref="B21">
    <cfRule type="expression" dxfId="9" priority="21" stopIfTrue="1">
      <formula>#REF!&gt;=5</formula>
    </cfRule>
    <cfRule type="cellIs" priority="22" stopIfTrue="1" operator="greaterThanOrEqual">
      <formula>#REF!</formula>
    </cfRule>
  </conditionalFormatting>
  <conditionalFormatting sqref="B22">
    <cfRule type="expression" dxfId="8" priority="19" stopIfTrue="1">
      <formula>#REF!&gt;=5</formula>
    </cfRule>
    <cfRule type="cellIs" priority="20" stopIfTrue="1" operator="greaterThanOrEqual">
      <formula>#REF!</formula>
    </cfRule>
  </conditionalFormatting>
  <conditionalFormatting sqref="B22">
    <cfRule type="expression" dxfId="7" priority="17" stopIfTrue="1">
      <formula>#REF!&gt;=5</formula>
    </cfRule>
    <cfRule type="cellIs" priority="18" stopIfTrue="1" operator="greaterThanOrEqual">
      <formula>#REF!</formula>
    </cfRule>
  </conditionalFormatting>
  <conditionalFormatting sqref="C20">
    <cfRule type="expression" dxfId="6" priority="15" stopIfTrue="1">
      <formula>#REF!&gt;=5</formula>
    </cfRule>
    <cfRule type="cellIs" priority="16" stopIfTrue="1" operator="greaterThanOrEqual">
      <formula>#REF!</formula>
    </cfRule>
  </conditionalFormatting>
  <conditionalFormatting sqref="C20">
    <cfRule type="expression" dxfId="5" priority="13" stopIfTrue="1">
      <formula>#REF!&gt;=5</formula>
    </cfRule>
    <cfRule type="cellIs" priority="14" stopIfTrue="1" operator="greaterThanOrEqual">
      <formula>#REF!</formula>
    </cfRule>
  </conditionalFormatting>
  <conditionalFormatting sqref="C21">
    <cfRule type="expression" dxfId="4" priority="11" stopIfTrue="1">
      <formula>#REF!&gt;=5</formula>
    </cfRule>
    <cfRule type="cellIs" priority="12" stopIfTrue="1" operator="greaterThanOrEqual">
      <formula>#REF!</formula>
    </cfRule>
  </conditionalFormatting>
  <conditionalFormatting sqref="C21">
    <cfRule type="expression" dxfId="3" priority="9" stopIfTrue="1">
      <formula>#REF!&gt;=5</formula>
    </cfRule>
    <cfRule type="cellIs" priority="10" stopIfTrue="1" operator="greaterThanOrEqual">
      <formula>#REF!</formula>
    </cfRule>
  </conditionalFormatting>
  <conditionalFormatting sqref="C22">
    <cfRule type="expression" dxfId="2" priority="7" stopIfTrue="1">
      <formula>#REF!&gt;=5</formula>
    </cfRule>
    <cfRule type="cellIs" priority="8" stopIfTrue="1" operator="greaterThanOrEqual">
      <formula>#REF!</formula>
    </cfRule>
  </conditionalFormatting>
  <conditionalFormatting sqref="C22">
    <cfRule type="expression" dxfId="1" priority="5" stopIfTrue="1">
      <formula>#REF!&gt;=5</formula>
    </cfRule>
    <cfRule type="cellIs" priority="6" stopIfTrue="1" operator="greaterThanOrEqual">
      <formula>#REF!</formula>
    </cfRule>
  </conditionalFormatting>
  <conditionalFormatting sqref="C23">
    <cfRule type="expression" dxfId="0" priority="3" stopIfTrue="1">
      <formula>#REF!&gt;=5</formula>
    </cfRule>
    <cfRule type="cellIs" priority="4" stopIfTrue="1" operator="greaterThanOrEqual">
      <formula>#REF!</formula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23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2.75"/>
  <cols>
    <col min="1" max="1" width="4.42578125" style="27" bestFit="1" customWidth="1"/>
    <col min="2" max="2" width="71.5703125" style="27" customWidth="1"/>
    <col min="3" max="3" width="47.42578125" style="27" customWidth="1"/>
    <col min="4" max="4" width="19" style="29" customWidth="1"/>
    <col min="5" max="5" width="15.85546875" style="27" customWidth="1"/>
    <col min="6" max="16384" width="11.42578125" style="27"/>
  </cols>
  <sheetData>
    <row r="1" spans="1:5">
      <c r="A1" s="284" t="s">
        <v>14</v>
      </c>
      <c r="B1" s="10" t="s">
        <v>37</v>
      </c>
      <c r="C1" s="401">
        <v>2401133</v>
      </c>
      <c r="D1" s="401"/>
      <c r="E1" s="401"/>
    </row>
    <row r="2" spans="1:5">
      <c r="A2" s="284"/>
      <c r="B2" s="10" t="s">
        <v>16</v>
      </c>
      <c r="C2" s="361" t="s">
        <v>620</v>
      </c>
      <c r="D2" s="361"/>
      <c r="E2" s="361"/>
    </row>
    <row r="3" spans="1:5" ht="15.75" customHeight="1">
      <c r="A3" s="284"/>
      <c r="B3" s="10" t="s">
        <v>17</v>
      </c>
      <c r="C3" s="361" t="s">
        <v>621</v>
      </c>
      <c r="D3" s="361"/>
      <c r="E3" s="361"/>
    </row>
    <row r="4" spans="1:5" ht="39" customHeight="1">
      <c r="A4" s="284" t="s">
        <v>14</v>
      </c>
      <c r="B4" s="167" t="s">
        <v>49</v>
      </c>
      <c r="C4" s="167" t="s">
        <v>18</v>
      </c>
      <c r="D4" s="167" t="s">
        <v>39</v>
      </c>
      <c r="E4" s="167" t="s">
        <v>40</v>
      </c>
    </row>
    <row r="5" spans="1:5" ht="30">
      <c r="A5" s="28">
        <v>1</v>
      </c>
      <c r="B5" s="285" t="s">
        <v>622</v>
      </c>
      <c r="C5" s="286" t="s">
        <v>623</v>
      </c>
      <c r="D5" s="287" t="s">
        <v>624</v>
      </c>
      <c r="E5" s="288">
        <v>19900000</v>
      </c>
    </row>
    <row r="6" spans="1:5" ht="30">
      <c r="A6" s="28">
        <v>2</v>
      </c>
      <c r="B6" s="285" t="s">
        <v>625</v>
      </c>
      <c r="C6" s="286" t="s">
        <v>626</v>
      </c>
      <c r="D6" s="287" t="s">
        <v>624</v>
      </c>
      <c r="E6" s="288">
        <v>20000000</v>
      </c>
    </row>
    <row r="7" spans="1:5" ht="25.5">
      <c r="A7" s="28">
        <v>3</v>
      </c>
      <c r="B7" s="285" t="s">
        <v>627</v>
      </c>
      <c r="C7" s="286" t="s">
        <v>628</v>
      </c>
      <c r="D7" s="287" t="s">
        <v>624</v>
      </c>
      <c r="E7" s="288">
        <v>14600000</v>
      </c>
    </row>
    <row r="8" spans="1:5" ht="25.5">
      <c r="A8" s="28">
        <v>4</v>
      </c>
      <c r="B8" s="285" t="s">
        <v>629</v>
      </c>
      <c r="C8" s="286" t="s">
        <v>630</v>
      </c>
      <c r="D8" s="287" t="s">
        <v>624</v>
      </c>
      <c r="E8" s="288">
        <v>20000000</v>
      </c>
    </row>
    <row r="9" spans="1:5" ht="30">
      <c r="A9" s="28">
        <v>5</v>
      </c>
      <c r="B9" s="289" t="s">
        <v>631</v>
      </c>
      <c r="C9" s="286" t="s">
        <v>632</v>
      </c>
      <c r="D9" s="287" t="s">
        <v>624</v>
      </c>
      <c r="E9" s="288">
        <v>18000000</v>
      </c>
    </row>
    <row r="10" spans="1:5" ht="25.5">
      <c r="A10" s="28">
        <v>6</v>
      </c>
      <c r="B10" s="285" t="s">
        <v>633</v>
      </c>
      <c r="C10" s="286" t="s">
        <v>634</v>
      </c>
      <c r="D10" s="287" t="s">
        <v>624</v>
      </c>
      <c r="E10" s="288">
        <v>16000000</v>
      </c>
    </row>
    <row r="11" spans="1:5" ht="45">
      <c r="A11" s="28">
        <v>7</v>
      </c>
      <c r="B11" s="290" t="s">
        <v>635</v>
      </c>
      <c r="C11" s="291" t="s">
        <v>636</v>
      </c>
      <c r="D11" s="287" t="s">
        <v>624</v>
      </c>
      <c r="E11" s="288">
        <v>20000000</v>
      </c>
    </row>
    <row r="12" spans="1:5" ht="75">
      <c r="A12" s="28">
        <v>8</v>
      </c>
      <c r="B12" s="285" t="s">
        <v>637</v>
      </c>
      <c r="C12" s="286" t="s">
        <v>638</v>
      </c>
      <c r="D12" s="287" t="s">
        <v>624</v>
      </c>
      <c r="E12" s="288">
        <v>20000000</v>
      </c>
    </row>
    <row r="13" spans="1:5" ht="30">
      <c r="A13" s="28">
        <v>9</v>
      </c>
      <c r="B13" s="4" t="s">
        <v>639</v>
      </c>
      <c r="C13" s="291" t="s">
        <v>640</v>
      </c>
      <c r="D13" s="287" t="s">
        <v>624</v>
      </c>
      <c r="E13" s="288">
        <v>17000000</v>
      </c>
    </row>
    <row r="14" spans="1:5" ht="25.5">
      <c r="A14" s="28">
        <v>10</v>
      </c>
      <c r="B14" s="285" t="s">
        <v>641</v>
      </c>
      <c r="C14" s="286" t="s">
        <v>642</v>
      </c>
      <c r="D14" s="287" t="s">
        <v>624</v>
      </c>
      <c r="E14" s="288">
        <v>14500000</v>
      </c>
    </row>
    <row r="15" spans="1:5" ht="30">
      <c r="A15" s="28">
        <v>11</v>
      </c>
      <c r="B15" s="285" t="s">
        <v>643</v>
      </c>
      <c r="C15" s="286" t="s">
        <v>644</v>
      </c>
      <c r="D15" s="287" t="s">
        <v>624</v>
      </c>
      <c r="E15" s="288">
        <v>16000000</v>
      </c>
    </row>
    <row r="16" spans="1:5" ht="30">
      <c r="A16" s="28">
        <v>12</v>
      </c>
      <c r="B16" s="285" t="s">
        <v>645</v>
      </c>
      <c r="C16" s="286" t="s">
        <v>646</v>
      </c>
      <c r="D16" s="287" t="s">
        <v>624</v>
      </c>
      <c r="E16" s="288">
        <v>14500000</v>
      </c>
    </row>
    <row r="17" spans="1:5" ht="45">
      <c r="A17" s="28">
        <v>13</v>
      </c>
      <c r="B17" s="285" t="s">
        <v>647</v>
      </c>
      <c r="C17" s="286" t="s">
        <v>648</v>
      </c>
      <c r="D17" s="287" t="s">
        <v>624</v>
      </c>
      <c r="E17" s="288">
        <v>16000000</v>
      </c>
    </row>
    <row r="18" spans="1:5">
      <c r="A18" s="28">
        <v>14</v>
      </c>
      <c r="B18" s="292"/>
      <c r="C18" s="292"/>
      <c r="D18" s="287"/>
      <c r="E18" s="293"/>
    </row>
    <row r="19" spans="1:5">
      <c r="A19" s="28">
        <v>15</v>
      </c>
      <c r="B19" s="292"/>
      <c r="C19" s="292"/>
      <c r="D19" s="287"/>
      <c r="E19" s="293"/>
    </row>
    <row r="20" spans="1:5">
      <c r="A20" s="28">
        <v>16</v>
      </c>
      <c r="B20" s="292"/>
      <c r="C20" s="292"/>
      <c r="D20" s="287"/>
      <c r="E20" s="293"/>
    </row>
    <row r="21" spans="1:5">
      <c r="A21" s="28">
        <v>17</v>
      </c>
      <c r="B21" s="292"/>
      <c r="C21" s="292"/>
      <c r="D21" s="287"/>
      <c r="E21" s="293"/>
    </row>
    <row r="22" spans="1:5">
      <c r="A22" s="28">
        <v>18</v>
      </c>
      <c r="B22" s="292"/>
      <c r="C22" s="292"/>
      <c r="D22" s="287"/>
      <c r="E22" s="293"/>
    </row>
    <row r="23" spans="1:5">
      <c r="E23" s="294"/>
    </row>
  </sheetData>
  <mergeCells count="3">
    <mergeCell ref="C1:E1"/>
    <mergeCell ref="C2:E2"/>
    <mergeCell ref="C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H118"/>
  <sheetViews>
    <sheetView showGridLines="0" zoomScale="80" zoomScaleNormal="80" workbookViewId="0">
      <pane ySplit="4" topLeftCell="A106" activePane="bottomLeft" state="frozenSplit"/>
      <selection pane="bottomLeft" activeCell="C4" sqref="C4"/>
    </sheetView>
  </sheetViews>
  <sheetFormatPr baseColWidth="10" defaultRowHeight="13.5"/>
  <cols>
    <col min="1" max="1" width="5.5703125" style="18" bestFit="1" customWidth="1"/>
    <col min="2" max="2" width="73.5703125" style="18" bestFit="1" customWidth="1"/>
    <col min="3" max="3" width="37.85546875" style="176" customWidth="1"/>
    <col min="4" max="4" width="23.5703125" style="18" customWidth="1"/>
    <col min="5" max="6" width="31.140625" style="177" customWidth="1"/>
    <col min="7" max="7" width="11.42578125" style="18"/>
    <col min="8" max="8" width="36.42578125" style="18" customWidth="1"/>
    <col min="9" max="16384" width="11.42578125" style="18"/>
  </cols>
  <sheetData>
    <row r="1" spans="1:6" ht="12.75">
      <c r="A1" s="402" t="s">
        <v>14</v>
      </c>
      <c r="B1" s="95" t="s">
        <v>37</v>
      </c>
      <c r="C1" s="405" t="s">
        <v>26</v>
      </c>
      <c r="D1" s="405"/>
      <c r="E1" s="405"/>
      <c r="F1" s="405"/>
    </row>
    <row r="2" spans="1:6" ht="12.75">
      <c r="A2" s="403"/>
      <c r="B2" s="95" t="s">
        <v>16</v>
      </c>
      <c r="C2" s="406" t="s">
        <v>33</v>
      </c>
      <c r="D2" s="406"/>
      <c r="E2" s="406"/>
      <c r="F2" s="406"/>
    </row>
    <row r="3" spans="1:6" ht="12.75">
      <c r="A3" s="403"/>
      <c r="B3" s="95" t="s">
        <v>17</v>
      </c>
      <c r="C3" s="407" t="s">
        <v>227</v>
      </c>
      <c r="D3" s="407"/>
      <c r="E3" s="407"/>
      <c r="F3" s="407"/>
    </row>
    <row r="4" spans="1:6" ht="81.75" customHeight="1">
      <c r="A4" s="404"/>
      <c r="B4" s="167" t="s">
        <v>38</v>
      </c>
      <c r="C4" s="168" t="s">
        <v>57</v>
      </c>
      <c r="D4" s="167" t="s">
        <v>12</v>
      </c>
      <c r="E4" s="169" t="s">
        <v>39</v>
      </c>
      <c r="F4" s="169" t="s">
        <v>159</v>
      </c>
    </row>
    <row r="5" spans="1:6" ht="15">
      <c r="A5" s="170">
        <v>1</v>
      </c>
      <c r="B5" s="171"/>
      <c r="C5" s="172"/>
      <c r="D5" s="173"/>
      <c r="E5" s="174"/>
      <c r="F5" s="174"/>
    </row>
    <row r="6" spans="1:6" ht="15">
      <c r="A6" s="170">
        <v>2</v>
      </c>
      <c r="B6" s="171"/>
      <c r="C6" s="172"/>
      <c r="D6" s="173"/>
      <c r="E6" s="174"/>
      <c r="F6" s="174"/>
    </row>
    <row r="7" spans="1:6" ht="15">
      <c r="A7" s="170">
        <v>3</v>
      </c>
      <c r="B7" s="171"/>
      <c r="C7" s="172"/>
      <c r="D7" s="173"/>
      <c r="E7" s="174"/>
      <c r="F7" s="174"/>
    </row>
    <row r="8" spans="1:6" ht="15">
      <c r="A8" s="170">
        <v>4</v>
      </c>
      <c r="B8" s="171"/>
      <c r="C8" s="172"/>
      <c r="D8" s="173"/>
      <c r="E8" s="174"/>
      <c r="F8" s="174"/>
    </row>
    <row r="9" spans="1:6" ht="15">
      <c r="A9" s="170">
        <v>5</v>
      </c>
      <c r="B9" s="171"/>
      <c r="C9" s="172"/>
      <c r="D9" s="173"/>
      <c r="E9" s="174"/>
      <c r="F9" s="174"/>
    </row>
    <row r="10" spans="1:6" ht="15">
      <c r="A10" s="170">
        <v>6</v>
      </c>
      <c r="B10" s="171"/>
      <c r="C10" s="172"/>
      <c r="D10" s="173"/>
      <c r="E10" s="174"/>
      <c r="F10" s="174"/>
    </row>
    <row r="11" spans="1:6" ht="15">
      <c r="A11" s="170">
        <v>7</v>
      </c>
      <c r="B11" s="171"/>
      <c r="C11" s="172"/>
      <c r="D11" s="173"/>
      <c r="E11" s="174"/>
      <c r="F11" s="174"/>
    </row>
    <row r="12" spans="1:6" ht="15">
      <c r="A12" s="170">
        <v>8</v>
      </c>
      <c r="B12" s="171"/>
      <c r="C12" s="172"/>
      <c r="D12" s="173"/>
      <c r="E12" s="174"/>
      <c r="F12" s="174"/>
    </row>
    <row r="13" spans="1:6" ht="15">
      <c r="A13" s="170">
        <v>9</v>
      </c>
      <c r="B13" s="171"/>
      <c r="C13" s="172"/>
      <c r="D13" s="173"/>
      <c r="E13" s="174"/>
      <c r="F13" s="174"/>
    </row>
    <row r="14" spans="1:6" ht="15">
      <c r="A14" s="170">
        <v>10</v>
      </c>
      <c r="B14" s="171"/>
      <c r="C14" s="172"/>
      <c r="D14" s="173"/>
      <c r="E14" s="174"/>
      <c r="F14" s="174"/>
    </row>
    <row r="15" spans="1:6" ht="15">
      <c r="A15" s="170">
        <v>11</v>
      </c>
      <c r="B15" s="171"/>
      <c r="C15" s="172"/>
      <c r="D15" s="173"/>
      <c r="E15" s="174"/>
      <c r="F15" s="174"/>
    </row>
    <row r="16" spans="1:6" ht="15">
      <c r="A16" s="170">
        <v>12</v>
      </c>
      <c r="B16" s="171"/>
      <c r="C16" s="172"/>
      <c r="D16" s="173"/>
      <c r="E16" s="174"/>
      <c r="F16" s="174"/>
    </row>
    <row r="17" spans="1:6" ht="15">
      <c r="A17" s="170">
        <v>13</v>
      </c>
      <c r="B17" s="171"/>
      <c r="C17" s="172"/>
      <c r="D17" s="173"/>
      <c r="E17" s="174"/>
      <c r="F17" s="174"/>
    </row>
    <row r="18" spans="1:6" ht="15">
      <c r="A18" s="170">
        <v>14</v>
      </c>
      <c r="B18" s="171"/>
      <c r="C18" s="172"/>
      <c r="D18" s="173"/>
      <c r="E18" s="174"/>
      <c r="F18" s="174"/>
    </row>
    <row r="19" spans="1:6" ht="15">
      <c r="A19" s="170">
        <v>15</v>
      </c>
      <c r="B19" s="171"/>
      <c r="C19" s="172"/>
      <c r="D19" s="173"/>
      <c r="E19" s="174"/>
      <c r="F19" s="174"/>
    </row>
    <row r="20" spans="1:6" ht="15">
      <c r="A20" s="170">
        <v>16</v>
      </c>
      <c r="B20" s="171"/>
      <c r="C20" s="172"/>
      <c r="D20" s="173"/>
      <c r="E20" s="174"/>
      <c r="F20" s="174"/>
    </row>
    <row r="21" spans="1:6" ht="15">
      <c r="A21" s="170">
        <v>17</v>
      </c>
      <c r="B21" s="171"/>
      <c r="C21" s="172"/>
      <c r="D21" s="173"/>
      <c r="E21" s="175"/>
      <c r="F21" s="174"/>
    </row>
    <row r="22" spans="1:6" ht="15">
      <c r="A22" s="170">
        <v>18</v>
      </c>
      <c r="B22" s="171"/>
      <c r="C22" s="172"/>
      <c r="D22" s="173"/>
      <c r="E22" s="174"/>
      <c r="F22" s="174"/>
    </row>
    <row r="23" spans="1:6" ht="15">
      <c r="A23" s="170">
        <v>19</v>
      </c>
      <c r="B23" s="171"/>
      <c r="C23" s="172"/>
      <c r="D23" s="173"/>
      <c r="E23" s="174"/>
      <c r="F23" s="174"/>
    </row>
    <row r="24" spans="1:6" ht="15">
      <c r="A24" s="170">
        <v>20</v>
      </c>
      <c r="B24" s="171"/>
      <c r="C24" s="172"/>
      <c r="D24" s="173"/>
      <c r="E24" s="174"/>
      <c r="F24" s="174"/>
    </row>
    <row r="25" spans="1:6" ht="15">
      <c r="A25" s="170">
        <v>21</v>
      </c>
      <c r="B25" s="171"/>
      <c r="C25" s="172"/>
      <c r="D25" s="173"/>
      <c r="E25" s="174"/>
      <c r="F25" s="174"/>
    </row>
    <row r="26" spans="1:6" ht="15">
      <c r="A26" s="170">
        <v>22</v>
      </c>
      <c r="B26" s="171"/>
      <c r="C26" s="172"/>
      <c r="D26" s="173"/>
      <c r="E26" s="174"/>
      <c r="F26" s="174"/>
    </row>
    <row r="27" spans="1:6" ht="15">
      <c r="A27" s="170">
        <v>23</v>
      </c>
      <c r="B27" s="171"/>
      <c r="C27" s="172"/>
      <c r="D27" s="173"/>
      <c r="E27" s="174"/>
      <c r="F27" s="174"/>
    </row>
    <row r="28" spans="1:6" ht="15">
      <c r="A28" s="170"/>
      <c r="B28" s="171"/>
      <c r="C28" s="172"/>
      <c r="D28" s="173"/>
      <c r="E28" s="174"/>
      <c r="F28" s="174"/>
    </row>
    <row r="29" spans="1:6" ht="15">
      <c r="A29" s="170">
        <v>24</v>
      </c>
      <c r="B29" s="171"/>
      <c r="C29" s="172"/>
      <c r="D29" s="173"/>
      <c r="E29" s="174"/>
      <c r="F29" s="174"/>
    </row>
    <row r="30" spans="1:6" ht="15">
      <c r="A30" s="170">
        <v>25</v>
      </c>
      <c r="B30" s="171"/>
      <c r="C30" s="172"/>
      <c r="D30" s="173"/>
      <c r="E30" s="174"/>
      <c r="F30" s="174"/>
    </row>
    <row r="31" spans="1:6" ht="15">
      <c r="A31" s="170">
        <v>26</v>
      </c>
      <c r="B31" s="171"/>
      <c r="C31" s="172"/>
      <c r="D31" s="173"/>
      <c r="E31" s="174"/>
      <c r="F31" s="174"/>
    </row>
    <row r="32" spans="1:6" ht="15">
      <c r="A32" s="170">
        <v>27</v>
      </c>
      <c r="B32" s="171"/>
      <c r="C32" s="172"/>
      <c r="D32" s="173"/>
      <c r="E32" s="174"/>
      <c r="F32" s="174"/>
    </row>
    <row r="33" spans="1:6" ht="15">
      <c r="A33" s="170">
        <v>28</v>
      </c>
      <c r="B33" s="171"/>
      <c r="C33" s="172"/>
      <c r="D33" s="173"/>
      <c r="E33" s="174"/>
      <c r="F33" s="174"/>
    </row>
    <row r="34" spans="1:6" ht="15">
      <c r="A34" s="170">
        <v>29</v>
      </c>
      <c r="B34" s="171"/>
      <c r="C34" s="172"/>
      <c r="D34" s="173"/>
      <c r="E34" s="174"/>
      <c r="F34" s="174"/>
    </row>
    <row r="35" spans="1:6" ht="15">
      <c r="A35" s="170">
        <v>30</v>
      </c>
      <c r="B35" s="171"/>
      <c r="C35" s="172"/>
      <c r="D35" s="173"/>
      <c r="E35" s="174"/>
      <c r="F35" s="174"/>
    </row>
    <row r="36" spans="1:6" ht="15">
      <c r="A36" s="170">
        <v>31</v>
      </c>
      <c r="B36" s="171"/>
      <c r="C36" s="172"/>
      <c r="D36" s="173"/>
      <c r="E36" s="174"/>
      <c r="F36" s="174"/>
    </row>
    <row r="37" spans="1:6" ht="15">
      <c r="A37" s="170">
        <v>32</v>
      </c>
      <c r="B37" s="171"/>
      <c r="C37" s="172"/>
      <c r="D37" s="173"/>
      <c r="E37" s="174"/>
      <c r="F37" s="174"/>
    </row>
    <row r="38" spans="1:6" ht="15">
      <c r="A38" s="170">
        <v>33</v>
      </c>
      <c r="B38" s="171"/>
      <c r="C38" s="172"/>
      <c r="D38" s="173"/>
      <c r="E38" s="174"/>
      <c r="F38" s="174"/>
    </row>
    <row r="39" spans="1:6" ht="15">
      <c r="A39" s="170">
        <v>34</v>
      </c>
      <c r="B39" s="171"/>
      <c r="C39" s="172"/>
      <c r="D39" s="173"/>
      <c r="E39" s="174"/>
      <c r="F39" s="174"/>
    </row>
    <row r="40" spans="1:6" ht="15">
      <c r="A40" s="170">
        <v>35</v>
      </c>
      <c r="B40" s="171"/>
      <c r="C40" s="172"/>
      <c r="D40" s="173"/>
      <c r="E40" s="174"/>
      <c r="F40" s="174"/>
    </row>
    <row r="41" spans="1:6" ht="15">
      <c r="A41" s="170">
        <v>36</v>
      </c>
      <c r="B41" s="171"/>
      <c r="C41" s="172"/>
      <c r="D41" s="173"/>
      <c r="E41" s="174"/>
      <c r="F41" s="174"/>
    </row>
    <row r="42" spans="1:6" ht="15">
      <c r="A42" s="170">
        <v>37</v>
      </c>
      <c r="B42" s="171"/>
      <c r="C42" s="172"/>
      <c r="D42" s="173"/>
      <c r="E42" s="174"/>
      <c r="F42" s="174"/>
    </row>
    <row r="43" spans="1:6" ht="15">
      <c r="A43" s="170">
        <v>38</v>
      </c>
      <c r="B43" s="171"/>
      <c r="C43" s="172"/>
      <c r="D43" s="173"/>
      <c r="E43" s="174"/>
      <c r="F43" s="174"/>
    </row>
    <row r="44" spans="1:6" ht="15">
      <c r="A44" s="170">
        <v>39</v>
      </c>
      <c r="B44" s="171"/>
      <c r="C44" s="172"/>
      <c r="D44" s="173"/>
      <c r="E44" s="174"/>
      <c r="F44" s="174"/>
    </row>
    <row r="45" spans="1:6" ht="15">
      <c r="A45" s="170">
        <v>40</v>
      </c>
      <c r="B45" s="171"/>
      <c r="C45" s="172"/>
      <c r="D45" s="173"/>
      <c r="E45" s="174"/>
      <c r="F45" s="174"/>
    </row>
    <row r="46" spans="1:6" ht="15">
      <c r="A46" s="170">
        <v>41</v>
      </c>
      <c r="B46" s="171"/>
      <c r="C46" s="172"/>
      <c r="D46" s="173"/>
      <c r="E46" s="174"/>
      <c r="F46" s="174"/>
    </row>
    <row r="47" spans="1:6" ht="15">
      <c r="A47" s="170">
        <v>42</v>
      </c>
      <c r="B47" s="171"/>
      <c r="C47" s="172"/>
      <c r="D47" s="173"/>
      <c r="E47" s="174"/>
      <c r="F47" s="174"/>
    </row>
    <row r="48" spans="1:6" ht="15">
      <c r="A48" s="170">
        <v>43</v>
      </c>
      <c r="B48" s="171"/>
      <c r="C48" s="172"/>
      <c r="D48" s="173"/>
      <c r="E48" s="174"/>
      <c r="F48" s="174"/>
    </row>
    <row r="49" spans="1:6" ht="15">
      <c r="A49" s="170">
        <v>44</v>
      </c>
      <c r="B49" s="171"/>
      <c r="C49" s="172"/>
      <c r="D49" s="173"/>
      <c r="E49" s="174"/>
      <c r="F49" s="174"/>
    </row>
    <row r="50" spans="1:6" ht="15">
      <c r="A50" s="170">
        <v>45</v>
      </c>
      <c r="B50" s="171"/>
      <c r="C50" s="172"/>
      <c r="D50" s="173"/>
      <c r="E50" s="174"/>
      <c r="F50" s="174"/>
    </row>
    <row r="51" spans="1:6" ht="15">
      <c r="A51" s="170">
        <v>46</v>
      </c>
      <c r="B51" s="171"/>
      <c r="C51" s="172"/>
      <c r="D51" s="173"/>
      <c r="E51" s="174"/>
      <c r="F51" s="174"/>
    </row>
    <row r="52" spans="1:6" ht="15">
      <c r="A52" s="170">
        <v>47</v>
      </c>
      <c r="B52" s="171"/>
      <c r="C52" s="172"/>
      <c r="D52" s="173"/>
      <c r="E52" s="174"/>
      <c r="F52" s="174"/>
    </row>
    <row r="53" spans="1:6" ht="15">
      <c r="A53" s="170">
        <v>48</v>
      </c>
      <c r="B53" s="171"/>
      <c r="C53" s="172"/>
      <c r="D53" s="173"/>
      <c r="E53" s="174"/>
      <c r="F53" s="174"/>
    </row>
    <row r="54" spans="1:6" ht="15">
      <c r="A54" s="170">
        <v>49</v>
      </c>
      <c r="B54" s="171"/>
      <c r="C54" s="172"/>
      <c r="D54" s="173"/>
      <c r="E54" s="175"/>
      <c r="F54" s="174"/>
    </row>
    <row r="55" spans="1:6" ht="15">
      <c r="A55" s="170">
        <v>50</v>
      </c>
      <c r="B55" s="171"/>
      <c r="C55" s="172"/>
      <c r="D55" s="173"/>
      <c r="E55" s="174"/>
      <c r="F55" s="174"/>
    </row>
    <row r="56" spans="1:6" ht="15">
      <c r="A56" s="170">
        <v>51</v>
      </c>
      <c r="B56" s="171"/>
      <c r="C56" s="172"/>
      <c r="D56" s="173"/>
      <c r="E56" s="174"/>
      <c r="F56" s="174"/>
    </row>
    <row r="57" spans="1:6" ht="15">
      <c r="A57" s="170">
        <v>52</v>
      </c>
      <c r="B57" s="171"/>
      <c r="C57" s="172"/>
      <c r="D57" s="173"/>
      <c r="E57" s="174"/>
      <c r="F57" s="174"/>
    </row>
    <row r="58" spans="1:6" ht="15">
      <c r="A58" s="170">
        <v>53</v>
      </c>
      <c r="B58" s="171"/>
      <c r="C58" s="172"/>
      <c r="D58" s="173"/>
      <c r="E58" s="174"/>
      <c r="F58" s="174"/>
    </row>
    <row r="59" spans="1:6" ht="15">
      <c r="A59" s="170">
        <v>54</v>
      </c>
      <c r="B59" s="171"/>
      <c r="C59" s="172"/>
      <c r="D59" s="173"/>
      <c r="E59" s="174"/>
      <c r="F59" s="174"/>
    </row>
    <row r="60" spans="1:6" ht="15">
      <c r="A60" s="170">
        <v>55</v>
      </c>
      <c r="B60" s="171"/>
      <c r="C60" s="172"/>
      <c r="D60" s="173"/>
      <c r="E60" s="174"/>
      <c r="F60" s="174"/>
    </row>
    <row r="61" spans="1:6" ht="15">
      <c r="A61" s="170">
        <v>56</v>
      </c>
      <c r="B61" s="171"/>
      <c r="C61" s="172"/>
      <c r="D61" s="173"/>
      <c r="E61" s="174"/>
      <c r="F61" s="174"/>
    </row>
    <row r="62" spans="1:6" ht="15">
      <c r="A62" s="170">
        <v>57</v>
      </c>
      <c r="B62" s="171"/>
      <c r="C62" s="172"/>
      <c r="D62" s="173"/>
      <c r="E62" s="174"/>
      <c r="F62" s="174"/>
    </row>
    <row r="63" spans="1:6" ht="15">
      <c r="A63" s="170">
        <v>58</v>
      </c>
      <c r="B63" s="171"/>
      <c r="C63" s="172"/>
      <c r="D63" s="173"/>
      <c r="E63" s="174"/>
      <c r="F63" s="174"/>
    </row>
    <row r="64" spans="1:6" ht="15">
      <c r="A64" s="170">
        <v>59</v>
      </c>
      <c r="B64" s="171"/>
      <c r="C64" s="172"/>
      <c r="D64" s="173"/>
      <c r="E64" s="174"/>
      <c r="F64" s="174"/>
    </row>
    <row r="65" spans="1:6" ht="15">
      <c r="A65" s="170">
        <v>60</v>
      </c>
      <c r="B65" s="171"/>
      <c r="C65" s="172"/>
      <c r="D65" s="173"/>
      <c r="E65" s="174"/>
      <c r="F65" s="174"/>
    </row>
    <row r="66" spans="1:6" ht="15">
      <c r="B66" s="171"/>
      <c r="C66" s="172"/>
      <c r="D66" s="173"/>
      <c r="E66" s="174"/>
      <c r="F66" s="174"/>
    </row>
    <row r="67" spans="1:6" ht="15">
      <c r="B67" s="171"/>
      <c r="C67" s="172"/>
      <c r="D67" s="173"/>
      <c r="E67" s="174"/>
      <c r="F67" s="174"/>
    </row>
    <row r="68" spans="1:6" ht="15">
      <c r="B68" s="171"/>
      <c r="C68" s="172"/>
      <c r="D68" s="173"/>
      <c r="E68" s="174"/>
      <c r="F68" s="174"/>
    </row>
    <row r="69" spans="1:6" ht="15">
      <c r="B69" s="171"/>
      <c r="C69" s="172"/>
      <c r="D69" s="173"/>
      <c r="E69" s="174"/>
      <c r="F69" s="174"/>
    </row>
    <row r="70" spans="1:6" ht="15">
      <c r="B70" s="171"/>
      <c r="C70" s="172"/>
      <c r="D70" s="173"/>
      <c r="E70" s="174"/>
      <c r="F70" s="174"/>
    </row>
    <row r="71" spans="1:6" ht="15">
      <c r="B71" s="171"/>
      <c r="C71" s="172"/>
      <c r="D71" s="173"/>
      <c r="E71" s="174"/>
      <c r="F71" s="174"/>
    </row>
    <row r="72" spans="1:6" ht="15">
      <c r="B72" s="171"/>
      <c r="C72" s="172"/>
      <c r="D72" s="173"/>
      <c r="E72" s="174"/>
      <c r="F72" s="174"/>
    </row>
    <row r="73" spans="1:6" ht="15">
      <c r="B73" s="171"/>
      <c r="C73" s="172"/>
      <c r="D73" s="173"/>
      <c r="E73" s="174"/>
      <c r="F73" s="174"/>
    </row>
    <row r="74" spans="1:6" ht="15">
      <c r="B74" s="171"/>
      <c r="C74" s="172"/>
      <c r="D74" s="173"/>
      <c r="E74" s="174"/>
      <c r="F74" s="174"/>
    </row>
    <row r="75" spans="1:6" ht="15">
      <c r="B75" s="171"/>
      <c r="C75" s="172"/>
      <c r="D75" s="173"/>
      <c r="E75" s="174"/>
      <c r="F75" s="174"/>
    </row>
    <row r="76" spans="1:6" ht="15">
      <c r="B76" s="171"/>
      <c r="C76" s="172"/>
      <c r="D76" s="173"/>
      <c r="E76" s="174"/>
      <c r="F76" s="174"/>
    </row>
    <row r="77" spans="1:6" ht="15">
      <c r="B77" s="171"/>
      <c r="C77" s="172"/>
      <c r="D77" s="173"/>
      <c r="E77" s="174"/>
      <c r="F77" s="174"/>
    </row>
    <row r="78" spans="1:6" ht="15">
      <c r="B78" s="171"/>
      <c r="C78" s="172"/>
      <c r="D78" s="173"/>
      <c r="E78" s="174"/>
      <c r="F78" s="174"/>
    </row>
    <row r="79" spans="1:6" ht="15">
      <c r="B79" s="171"/>
      <c r="C79" s="172"/>
      <c r="D79" s="173"/>
      <c r="E79" s="174"/>
      <c r="F79" s="174"/>
    </row>
    <row r="80" spans="1:6" ht="15">
      <c r="B80" s="171"/>
      <c r="C80" s="172"/>
      <c r="D80" s="173"/>
      <c r="E80" s="174"/>
      <c r="F80" s="174"/>
    </row>
    <row r="81" spans="2:6" ht="15">
      <c r="B81" s="171"/>
      <c r="C81" s="172"/>
      <c r="D81" s="173"/>
      <c r="E81" s="174"/>
      <c r="F81" s="174"/>
    </row>
    <row r="82" spans="2:6" ht="15">
      <c r="B82" s="171"/>
      <c r="C82" s="172"/>
      <c r="D82" s="173"/>
      <c r="E82" s="174"/>
      <c r="F82" s="174"/>
    </row>
    <row r="83" spans="2:6" ht="15">
      <c r="B83" s="171"/>
      <c r="C83" s="172"/>
      <c r="D83" s="173"/>
      <c r="E83" s="174"/>
      <c r="F83" s="174"/>
    </row>
    <row r="84" spans="2:6" ht="15">
      <c r="B84" s="171"/>
      <c r="C84" s="172"/>
      <c r="D84" s="173"/>
      <c r="E84" s="174"/>
      <c r="F84" s="174"/>
    </row>
    <row r="85" spans="2:6" ht="15">
      <c r="B85" s="171"/>
      <c r="C85" s="172"/>
      <c r="D85" s="173"/>
      <c r="E85" s="174"/>
      <c r="F85" s="174"/>
    </row>
    <row r="86" spans="2:6" ht="15">
      <c r="B86" s="171"/>
      <c r="C86" s="172"/>
      <c r="D86" s="173"/>
      <c r="E86" s="174"/>
      <c r="F86" s="174"/>
    </row>
    <row r="87" spans="2:6" ht="15">
      <c r="B87" s="171"/>
      <c r="C87" s="172"/>
      <c r="D87" s="173"/>
      <c r="E87" s="174"/>
      <c r="F87" s="174"/>
    </row>
    <row r="88" spans="2:6" ht="15">
      <c r="B88" s="171"/>
      <c r="C88" s="172"/>
      <c r="D88" s="173"/>
      <c r="E88" s="174"/>
      <c r="F88" s="174"/>
    </row>
    <row r="89" spans="2:6" ht="15">
      <c r="B89" s="171"/>
      <c r="C89" s="172"/>
      <c r="D89" s="173"/>
      <c r="E89" s="174"/>
      <c r="F89" s="174"/>
    </row>
    <row r="90" spans="2:6" ht="15">
      <c r="B90" s="171"/>
      <c r="C90" s="172"/>
      <c r="D90" s="173"/>
      <c r="E90" s="174"/>
      <c r="F90" s="174"/>
    </row>
    <row r="91" spans="2:6" ht="15">
      <c r="B91" s="171"/>
      <c r="C91" s="172"/>
      <c r="D91" s="173"/>
      <c r="E91" s="174"/>
      <c r="F91" s="174"/>
    </row>
    <row r="92" spans="2:6" ht="15">
      <c r="B92" s="171"/>
      <c r="C92" s="172"/>
      <c r="D92" s="173"/>
      <c r="E92" s="174"/>
      <c r="F92" s="174"/>
    </row>
    <row r="93" spans="2:6" ht="15">
      <c r="B93" s="171"/>
      <c r="C93" s="172"/>
      <c r="D93" s="173"/>
      <c r="E93" s="174"/>
      <c r="F93" s="174"/>
    </row>
    <row r="94" spans="2:6" ht="15">
      <c r="B94" s="171"/>
      <c r="C94" s="172"/>
      <c r="D94" s="173"/>
      <c r="E94" s="174"/>
      <c r="F94" s="174"/>
    </row>
    <row r="95" spans="2:6" ht="15">
      <c r="B95" s="171"/>
      <c r="C95" s="172"/>
      <c r="D95" s="173"/>
      <c r="E95" s="173"/>
      <c r="F95" s="174"/>
    </row>
    <row r="96" spans="2:6" ht="15">
      <c r="B96" s="171"/>
      <c r="C96" s="172"/>
      <c r="D96" s="173"/>
      <c r="E96" s="173"/>
      <c r="F96" s="174"/>
    </row>
    <row r="97" spans="2:6" ht="15">
      <c r="B97" s="171"/>
      <c r="C97" s="172"/>
      <c r="D97" s="173"/>
      <c r="E97" s="173"/>
      <c r="F97" s="174"/>
    </row>
    <row r="98" spans="2:6" ht="15">
      <c r="B98" s="171"/>
      <c r="C98" s="172"/>
      <c r="D98" s="173"/>
      <c r="E98" s="173"/>
      <c r="F98" s="174"/>
    </row>
    <row r="99" spans="2:6" ht="15">
      <c r="B99" s="171"/>
      <c r="C99" s="172"/>
      <c r="D99" s="173"/>
      <c r="E99" s="173"/>
      <c r="F99" s="174"/>
    </row>
    <row r="100" spans="2:6" ht="15">
      <c r="B100" s="171"/>
      <c r="C100" s="172"/>
      <c r="D100" s="173"/>
      <c r="E100" s="173"/>
      <c r="F100" s="174"/>
    </row>
    <row r="101" spans="2:6" ht="15">
      <c r="B101" s="171"/>
      <c r="C101" s="172"/>
      <c r="D101" s="173"/>
      <c r="E101" s="173"/>
      <c r="F101" s="174"/>
    </row>
    <row r="102" spans="2:6" ht="15">
      <c r="B102" s="171"/>
      <c r="C102" s="172"/>
      <c r="D102" s="173"/>
      <c r="E102" s="173"/>
      <c r="F102" s="174"/>
    </row>
    <row r="103" spans="2:6" ht="15">
      <c r="B103" s="171"/>
      <c r="C103" s="172"/>
      <c r="D103" s="173"/>
      <c r="E103" s="173"/>
      <c r="F103" s="174"/>
    </row>
    <row r="104" spans="2:6" ht="15">
      <c r="B104" s="171"/>
      <c r="C104" s="172"/>
      <c r="D104" s="173"/>
      <c r="E104" s="173"/>
      <c r="F104" s="174"/>
    </row>
    <row r="105" spans="2:6" ht="15">
      <c r="B105" s="171"/>
      <c r="C105" s="172"/>
      <c r="D105" s="173"/>
      <c r="E105" s="173"/>
      <c r="F105" s="174"/>
    </row>
    <row r="106" spans="2:6" ht="15">
      <c r="B106" s="171"/>
      <c r="C106" s="172"/>
      <c r="D106" s="173"/>
      <c r="E106" s="173"/>
      <c r="F106" s="174"/>
    </row>
    <row r="107" spans="2:6" ht="15">
      <c r="B107" s="171"/>
      <c r="C107" s="172"/>
      <c r="D107" s="173"/>
      <c r="E107" s="173"/>
      <c r="F107" s="174"/>
    </row>
    <row r="108" spans="2:6" ht="15">
      <c r="B108" s="171"/>
      <c r="C108" s="172"/>
      <c r="D108" s="173"/>
      <c r="E108" s="173"/>
      <c r="F108" s="174"/>
    </row>
    <row r="109" spans="2:6" ht="15">
      <c r="B109" s="171"/>
      <c r="C109" s="172"/>
      <c r="D109" s="173"/>
      <c r="E109" s="173"/>
      <c r="F109" s="174"/>
    </row>
    <row r="110" spans="2:6" ht="15">
      <c r="B110" s="171"/>
      <c r="C110" s="172"/>
      <c r="D110" s="173"/>
      <c r="E110" s="173"/>
      <c r="F110" s="174"/>
    </row>
    <row r="111" spans="2:6" ht="15">
      <c r="B111" s="171"/>
      <c r="C111" s="172"/>
      <c r="D111" s="173"/>
      <c r="E111" s="173"/>
      <c r="F111" s="174"/>
    </row>
    <row r="112" spans="2:6" ht="15">
      <c r="B112" s="171"/>
      <c r="C112" s="172"/>
      <c r="D112" s="173"/>
      <c r="E112" s="173"/>
      <c r="F112" s="174"/>
    </row>
    <row r="113" spans="2:8" ht="15">
      <c r="B113" s="171"/>
      <c r="C113" s="172"/>
      <c r="D113" s="173"/>
      <c r="E113" s="173"/>
      <c r="F113" s="174"/>
    </row>
    <row r="114" spans="2:8" ht="15">
      <c r="B114" s="171"/>
      <c r="C114" s="172"/>
      <c r="D114" s="173"/>
      <c r="E114" s="173"/>
      <c r="F114" s="174"/>
    </row>
    <row r="115" spans="2:8" ht="15">
      <c r="B115" s="171"/>
      <c r="C115" s="172"/>
      <c r="D115" s="173"/>
      <c r="E115" s="173"/>
      <c r="F115" s="174"/>
    </row>
    <row r="116" spans="2:8" ht="15">
      <c r="B116" s="171"/>
      <c r="C116" s="172"/>
      <c r="D116" s="173"/>
      <c r="E116" s="173"/>
      <c r="F116" s="174"/>
    </row>
    <row r="118" spans="2:8">
      <c r="H118" s="176"/>
    </row>
  </sheetData>
  <mergeCells count="4">
    <mergeCell ref="A1:A4"/>
    <mergeCell ref="C1:F1"/>
    <mergeCell ref="C2:F2"/>
    <mergeCell ref="C3:F3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showGridLines="0" workbookViewId="0">
      <selection activeCell="C4" sqref="C4"/>
    </sheetView>
  </sheetViews>
  <sheetFormatPr baseColWidth="10" defaultRowHeight="15"/>
  <cols>
    <col min="1" max="1" width="4.42578125" style="46" bestFit="1" customWidth="1"/>
    <col min="2" max="2" width="70.5703125" style="46" customWidth="1"/>
    <col min="3" max="3" width="24" style="46" customWidth="1"/>
    <col min="4" max="4" width="20.28515625" style="46" customWidth="1"/>
    <col min="5" max="5" width="31.85546875" style="46" customWidth="1"/>
    <col min="6" max="6" width="25" style="46" customWidth="1"/>
    <col min="7" max="7" width="19.140625" style="46" customWidth="1"/>
    <col min="8" max="8" width="16.7109375" style="46" customWidth="1"/>
    <col min="9" max="9" width="26.7109375" style="48" customWidth="1"/>
    <col min="10" max="15" width="24.85546875" style="49" customWidth="1"/>
    <col min="16" max="17" width="29.5703125" style="46" customWidth="1"/>
    <col min="18" max="18" width="21.7109375" style="46" bestFit="1" customWidth="1"/>
    <col min="19" max="20" width="21.28515625" style="46" bestFit="1" customWidth="1"/>
    <col min="21" max="21" width="21.28515625" style="46" customWidth="1"/>
    <col min="22" max="22" width="20.85546875" style="46" bestFit="1" customWidth="1"/>
    <col min="23" max="23" width="21.7109375" style="46" bestFit="1" customWidth="1"/>
    <col min="24" max="24" width="20.28515625" style="46" customWidth="1"/>
    <col min="25" max="16384" width="11.42578125" style="46"/>
  </cols>
  <sheetData>
    <row r="1" spans="1:26" ht="101.25" customHeight="1">
      <c r="A1" s="408" t="s">
        <v>14</v>
      </c>
      <c r="B1" s="180" t="s">
        <v>37</v>
      </c>
      <c r="C1" s="411" t="s">
        <v>52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181"/>
      <c r="Q1" s="181"/>
    </row>
    <row r="2" spans="1:26">
      <c r="A2" s="409"/>
      <c r="B2" s="180" t="s">
        <v>16</v>
      </c>
      <c r="C2" s="414" t="s">
        <v>53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  <c r="P2" s="182"/>
      <c r="Q2" s="182"/>
    </row>
    <row r="3" spans="1:26" ht="15.75" thickBot="1">
      <c r="A3" s="410"/>
      <c r="B3" s="47" t="s">
        <v>17</v>
      </c>
      <c r="C3" s="414" t="s">
        <v>734</v>
      </c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/>
      <c r="P3" s="182"/>
      <c r="Q3" s="182"/>
    </row>
    <row r="4" spans="1:26" s="226" customFormat="1" ht="101.25" customHeight="1" thickBot="1">
      <c r="A4" s="218"/>
      <c r="B4" s="219" t="s">
        <v>18</v>
      </c>
      <c r="C4" s="220" t="s">
        <v>12</v>
      </c>
      <c r="D4" s="220" t="s">
        <v>54</v>
      </c>
      <c r="E4" s="220" t="s">
        <v>20</v>
      </c>
      <c r="F4" s="221" t="s">
        <v>21</v>
      </c>
      <c r="G4" s="222" t="s">
        <v>22</v>
      </c>
      <c r="H4" s="223" t="s">
        <v>23</v>
      </c>
      <c r="I4" s="222" t="s">
        <v>55</v>
      </c>
      <c r="J4" s="224" t="s">
        <v>56</v>
      </c>
      <c r="K4" s="224" t="s">
        <v>58</v>
      </c>
      <c r="L4" s="224" t="s">
        <v>158</v>
      </c>
      <c r="M4" s="224" t="s">
        <v>161</v>
      </c>
      <c r="N4" s="224" t="s">
        <v>194</v>
      </c>
      <c r="O4" s="224" t="s">
        <v>295</v>
      </c>
      <c r="P4" s="224" t="s">
        <v>733</v>
      </c>
      <c r="Q4" s="224" t="s">
        <v>296</v>
      </c>
      <c r="R4" s="225"/>
      <c r="S4" s="225"/>
      <c r="T4" s="225"/>
      <c r="U4" s="225"/>
      <c r="V4" s="225"/>
      <c r="W4" s="225"/>
      <c r="X4" s="225"/>
      <c r="Y4" s="225"/>
      <c r="Z4" s="225"/>
    </row>
    <row r="5" spans="1:26" s="226" customFormat="1" ht="30">
      <c r="A5" s="227">
        <v>1</v>
      </c>
      <c r="B5" s="227" t="s">
        <v>59</v>
      </c>
      <c r="C5" s="228" t="s">
        <v>60</v>
      </c>
      <c r="D5" s="228" t="s">
        <v>61</v>
      </c>
      <c r="E5" s="229" t="s">
        <v>62</v>
      </c>
      <c r="F5" s="229" t="s">
        <v>63</v>
      </c>
      <c r="G5" s="230" t="s">
        <v>195</v>
      </c>
      <c r="H5" s="231" t="s">
        <v>64</v>
      </c>
      <c r="I5" s="232">
        <v>205655999</v>
      </c>
      <c r="J5" s="233">
        <f>224389000-2341232</f>
        <v>222047768</v>
      </c>
      <c r="K5" s="233">
        <v>230861000</v>
      </c>
      <c r="L5" s="233">
        <v>230861000</v>
      </c>
      <c r="M5" s="233">
        <v>264151407</v>
      </c>
      <c r="N5" s="233">
        <v>341967542</v>
      </c>
      <c r="O5" s="233">
        <v>318418232</v>
      </c>
      <c r="P5" s="235">
        <v>0</v>
      </c>
      <c r="Q5" s="234">
        <v>211327354</v>
      </c>
      <c r="R5" s="225"/>
      <c r="S5" s="225"/>
      <c r="T5" s="225"/>
      <c r="U5" s="225"/>
      <c r="V5" s="225"/>
      <c r="W5" s="225"/>
      <c r="X5" s="225"/>
      <c r="Y5" s="225"/>
      <c r="Z5" s="225"/>
    </row>
    <row r="6" spans="1:26" s="226" customFormat="1">
      <c r="A6" s="227">
        <f t="shared" ref="A6:A69" si="0">+A5+1</f>
        <v>2</v>
      </c>
      <c r="B6" s="227" t="s">
        <v>78</v>
      </c>
      <c r="C6" s="228" t="s">
        <v>60</v>
      </c>
      <c r="D6" s="228" t="s">
        <v>196</v>
      </c>
      <c r="E6" s="229" t="s">
        <v>62</v>
      </c>
      <c r="F6" s="229" t="s">
        <v>63</v>
      </c>
      <c r="G6" s="230">
        <v>44138</v>
      </c>
      <c r="H6" s="231" t="s">
        <v>64</v>
      </c>
      <c r="I6" s="232">
        <v>287566844</v>
      </c>
      <c r="J6" s="235" t="s">
        <v>64</v>
      </c>
      <c r="K6" s="235" t="s">
        <v>64</v>
      </c>
      <c r="L6" s="235" t="s">
        <v>64</v>
      </c>
      <c r="M6" s="235" t="s">
        <v>64</v>
      </c>
      <c r="N6" s="235" t="s">
        <v>64</v>
      </c>
      <c r="O6" s="235" t="s">
        <v>64</v>
      </c>
      <c r="P6" s="235" t="s">
        <v>64</v>
      </c>
      <c r="Q6" s="236"/>
      <c r="R6" s="225"/>
      <c r="S6" s="225"/>
      <c r="T6" s="225"/>
      <c r="U6" s="225"/>
      <c r="V6" s="225"/>
      <c r="W6" s="225"/>
      <c r="X6" s="225"/>
      <c r="Y6" s="225"/>
      <c r="Z6" s="225"/>
    </row>
    <row r="7" spans="1:26" s="226" customFormat="1">
      <c r="A7" s="227">
        <f t="shared" si="0"/>
        <v>3</v>
      </c>
      <c r="B7" s="227" t="s">
        <v>65</v>
      </c>
      <c r="C7" s="237" t="s">
        <v>66</v>
      </c>
      <c r="D7" s="237" t="s">
        <v>67</v>
      </c>
      <c r="E7" s="237" t="s">
        <v>62</v>
      </c>
      <c r="F7" s="237" t="s">
        <v>63</v>
      </c>
      <c r="G7" s="238">
        <v>42241</v>
      </c>
      <c r="H7" s="231" t="s">
        <v>64</v>
      </c>
      <c r="I7" s="239">
        <v>291399809</v>
      </c>
      <c r="J7" s="233">
        <v>263282575</v>
      </c>
      <c r="K7" s="233">
        <v>286088254.19999999</v>
      </c>
      <c r="L7" s="233">
        <v>286087958.45913702</v>
      </c>
      <c r="M7" s="233">
        <v>286038347</v>
      </c>
      <c r="N7" s="233">
        <v>228086478</v>
      </c>
      <c r="O7" s="233">
        <v>0</v>
      </c>
      <c r="P7" s="235">
        <v>0</v>
      </c>
      <c r="Q7" s="240">
        <v>327993333</v>
      </c>
      <c r="R7" s="225"/>
      <c r="S7" s="225"/>
      <c r="T7" s="225"/>
      <c r="U7" s="225"/>
      <c r="V7" s="225"/>
      <c r="W7" s="225"/>
      <c r="X7" s="225"/>
      <c r="Y7" s="225"/>
      <c r="Z7" s="225"/>
    </row>
    <row r="8" spans="1:26" s="226" customFormat="1">
      <c r="A8" s="227">
        <f t="shared" si="0"/>
        <v>4</v>
      </c>
      <c r="B8" s="227" t="s">
        <v>297</v>
      </c>
      <c r="C8" s="237" t="s">
        <v>66</v>
      </c>
      <c r="D8" s="237" t="s">
        <v>298</v>
      </c>
      <c r="E8" s="237" t="s">
        <v>62</v>
      </c>
      <c r="F8" s="237" t="s">
        <v>63</v>
      </c>
      <c r="G8" s="237" t="s">
        <v>299</v>
      </c>
      <c r="H8" s="231" t="s">
        <v>64</v>
      </c>
      <c r="I8" s="232" t="s">
        <v>64</v>
      </c>
      <c r="J8" s="233" t="s">
        <v>64</v>
      </c>
      <c r="K8" s="233" t="s">
        <v>64</v>
      </c>
      <c r="L8" s="233" t="s">
        <v>64</v>
      </c>
      <c r="M8" s="235" t="s">
        <v>64</v>
      </c>
      <c r="N8" s="233">
        <f>26479070+280529145+7000000+28052915</f>
        <v>342061130</v>
      </c>
      <c r="O8" s="235" t="s">
        <v>64</v>
      </c>
      <c r="P8" s="235" t="s">
        <v>64</v>
      </c>
      <c r="Q8" s="241"/>
      <c r="R8" s="225"/>
      <c r="S8" s="225"/>
      <c r="T8" s="225"/>
      <c r="U8" s="225"/>
      <c r="V8" s="225"/>
      <c r="W8" s="225"/>
      <c r="X8" s="225"/>
      <c r="Y8" s="225"/>
      <c r="Z8" s="225"/>
    </row>
    <row r="9" spans="1:26" s="226" customFormat="1">
      <c r="A9" s="227">
        <f t="shared" si="0"/>
        <v>5</v>
      </c>
      <c r="B9" s="227" t="s">
        <v>124</v>
      </c>
      <c r="C9" s="237" t="s">
        <v>66</v>
      </c>
      <c r="D9" s="237" t="s">
        <v>197</v>
      </c>
      <c r="E9" s="237" t="s">
        <v>62</v>
      </c>
      <c r="F9" s="237" t="s">
        <v>63</v>
      </c>
      <c r="G9" s="238">
        <v>44278</v>
      </c>
      <c r="H9" s="231" t="s">
        <v>64</v>
      </c>
      <c r="I9" s="232">
        <v>0</v>
      </c>
      <c r="J9" s="233" t="s">
        <v>64</v>
      </c>
      <c r="K9" s="233" t="s">
        <v>64</v>
      </c>
      <c r="L9" s="233" t="s">
        <v>64</v>
      </c>
      <c r="M9" s="235" t="s">
        <v>64</v>
      </c>
      <c r="N9" s="233" t="s">
        <v>64</v>
      </c>
      <c r="O9" s="233" t="s">
        <v>64</v>
      </c>
      <c r="P9" s="235" t="s">
        <v>64</v>
      </c>
      <c r="Q9" s="241"/>
      <c r="R9" s="225"/>
      <c r="S9" s="225"/>
      <c r="T9" s="225"/>
      <c r="U9" s="225"/>
      <c r="V9" s="225"/>
      <c r="W9" s="225"/>
      <c r="X9" s="225"/>
      <c r="Y9" s="225"/>
      <c r="Z9" s="225"/>
    </row>
    <row r="10" spans="1:26" s="226" customFormat="1" ht="30">
      <c r="A10" s="227">
        <f t="shared" si="0"/>
        <v>6</v>
      </c>
      <c r="B10" s="227" t="s">
        <v>68</v>
      </c>
      <c r="C10" s="242" t="s">
        <v>66</v>
      </c>
      <c r="D10" s="237" t="s">
        <v>162</v>
      </c>
      <c r="E10" s="237" t="s">
        <v>62</v>
      </c>
      <c r="F10" s="237" t="s">
        <v>63</v>
      </c>
      <c r="G10" s="238" t="s">
        <v>198</v>
      </c>
      <c r="H10" s="231" t="s">
        <v>64</v>
      </c>
      <c r="I10" s="232">
        <v>214571817</v>
      </c>
      <c r="J10" s="233">
        <f>190320677+10204334</f>
        <v>200525011</v>
      </c>
      <c r="K10" s="233">
        <v>216371121</v>
      </c>
      <c r="L10" s="233">
        <v>212077512</v>
      </c>
      <c r="M10" s="233">
        <v>205086304</v>
      </c>
      <c r="N10" s="233">
        <v>255984327</v>
      </c>
      <c r="O10" s="233">
        <v>0</v>
      </c>
      <c r="P10" s="235">
        <v>0</v>
      </c>
      <c r="Q10" s="236"/>
      <c r="R10" s="225"/>
      <c r="S10" s="225"/>
      <c r="T10" s="225"/>
      <c r="U10" s="225"/>
      <c r="V10" s="225"/>
      <c r="W10" s="225"/>
      <c r="X10" s="225"/>
      <c r="Y10" s="225"/>
      <c r="Z10" s="225"/>
    </row>
    <row r="11" spans="1:26" s="226" customFormat="1">
      <c r="A11" s="227">
        <f t="shared" si="0"/>
        <v>7</v>
      </c>
      <c r="B11" s="227" t="s">
        <v>69</v>
      </c>
      <c r="C11" s="243" t="s">
        <v>70</v>
      </c>
      <c r="D11" s="243" t="s">
        <v>51</v>
      </c>
      <c r="E11" s="237" t="s">
        <v>62</v>
      </c>
      <c r="F11" s="237" t="s">
        <v>63</v>
      </c>
      <c r="G11" s="238">
        <v>42191</v>
      </c>
      <c r="H11" s="231" t="s">
        <v>64</v>
      </c>
      <c r="I11" s="232">
        <v>322702452</v>
      </c>
      <c r="J11" s="235" t="s">
        <v>64</v>
      </c>
      <c r="K11" s="235" t="s">
        <v>64</v>
      </c>
      <c r="L11" s="235" t="s">
        <v>64</v>
      </c>
      <c r="M11" s="235" t="s">
        <v>64</v>
      </c>
      <c r="N11" s="235" t="s">
        <v>64</v>
      </c>
      <c r="O11" s="235" t="s">
        <v>64</v>
      </c>
      <c r="P11" s="235" t="s">
        <v>64</v>
      </c>
      <c r="Q11" s="240">
        <v>563268503</v>
      </c>
      <c r="R11" s="225"/>
      <c r="S11" s="225"/>
      <c r="T11" s="225"/>
      <c r="U11" s="225"/>
      <c r="V11" s="225"/>
      <c r="W11" s="225"/>
      <c r="X11" s="225"/>
      <c r="Y11" s="225"/>
      <c r="Z11" s="225"/>
    </row>
    <row r="12" spans="1:26" s="226" customFormat="1">
      <c r="A12" s="227">
        <f t="shared" si="0"/>
        <v>8</v>
      </c>
      <c r="B12" s="227" t="s">
        <v>71</v>
      </c>
      <c r="C12" s="243" t="s">
        <v>70</v>
      </c>
      <c r="D12" s="243" t="s">
        <v>51</v>
      </c>
      <c r="E12" s="237" t="s">
        <v>62</v>
      </c>
      <c r="F12" s="237" t="s">
        <v>63</v>
      </c>
      <c r="G12" s="238">
        <v>42605</v>
      </c>
      <c r="H12" s="231" t="s">
        <v>64</v>
      </c>
      <c r="I12" s="232">
        <v>143623270</v>
      </c>
      <c r="J12" s="235" t="s">
        <v>64</v>
      </c>
      <c r="K12" s="235" t="s">
        <v>64</v>
      </c>
      <c r="L12" s="235" t="s">
        <v>64</v>
      </c>
      <c r="M12" s="235" t="s">
        <v>64</v>
      </c>
      <c r="N12" s="235" t="s">
        <v>64</v>
      </c>
      <c r="O12" s="235" t="s">
        <v>64</v>
      </c>
      <c r="P12" s="235" t="s">
        <v>64</v>
      </c>
      <c r="Q12" s="241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1:26" s="226" customFormat="1" ht="30">
      <c r="A13" s="227">
        <f t="shared" si="0"/>
        <v>9</v>
      </c>
      <c r="B13" s="227" t="s">
        <v>72</v>
      </c>
      <c r="C13" s="244" t="s">
        <v>70</v>
      </c>
      <c r="D13" s="243" t="s">
        <v>51</v>
      </c>
      <c r="E13" s="237" t="s">
        <v>62</v>
      </c>
      <c r="F13" s="237" t="s">
        <v>63</v>
      </c>
      <c r="G13" s="238" t="s">
        <v>300</v>
      </c>
      <c r="H13" s="231" t="s">
        <v>64</v>
      </c>
      <c r="I13" s="232">
        <v>276979585.48333335</v>
      </c>
      <c r="J13" s="233">
        <v>276487701</v>
      </c>
      <c r="K13" s="233">
        <v>274703626</v>
      </c>
      <c r="L13" s="233">
        <v>302675235</v>
      </c>
      <c r="M13" s="233">
        <v>0</v>
      </c>
      <c r="N13" s="233">
        <v>0</v>
      </c>
      <c r="O13" s="233">
        <v>0</v>
      </c>
      <c r="P13" s="235">
        <v>0</v>
      </c>
      <c r="Q13" s="241"/>
      <c r="R13" s="245"/>
      <c r="S13" s="245"/>
      <c r="T13" s="245"/>
      <c r="U13" s="245"/>
      <c r="V13" s="245"/>
      <c r="W13" s="245"/>
      <c r="X13" s="245"/>
      <c r="Y13" s="245"/>
      <c r="Z13" s="245"/>
    </row>
    <row r="14" spans="1:26" s="226" customFormat="1">
      <c r="A14" s="227">
        <f t="shared" si="0"/>
        <v>10</v>
      </c>
      <c r="B14" s="227" t="s">
        <v>73</v>
      </c>
      <c r="C14" s="244" t="s">
        <v>70</v>
      </c>
      <c r="D14" s="237" t="s">
        <v>74</v>
      </c>
      <c r="E14" s="237" t="s">
        <v>62</v>
      </c>
      <c r="F14" s="237" t="s">
        <v>63</v>
      </c>
      <c r="G14" s="238">
        <v>42332</v>
      </c>
      <c r="H14" s="231" t="s">
        <v>64</v>
      </c>
      <c r="I14" s="232">
        <v>193801898</v>
      </c>
      <c r="J14" s="233">
        <f>212993039-4770217+2009992-28407775</f>
        <v>181825039</v>
      </c>
      <c r="K14" s="233" t="s">
        <v>64</v>
      </c>
      <c r="L14" s="233" t="s">
        <v>64</v>
      </c>
      <c r="M14" s="233" t="s">
        <v>64</v>
      </c>
      <c r="N14" s="233" t="s">
        <v>64</v>
      </c>
      <c r="O14" s="233" t="s">
        <v>64</v>
      </c>
      <c r="P14" s="235" t="s">
        <v>64</v>
      </c>
      <c r="Q14" s="241"/>
      <c r="R14" s="225"/>
      <c r="S14" s="225"/>
      <c r="T14" s="225"/>
      <c r="U14" s="225"/>
      <c r="V14" s="225"/>
      <c r="W14" s="225"/>
      <c r="X14" s="225"/>
      <c r="Y14" s="225"/>
      <c r="Z14" s="225"/>
    </row>
    <row r="15" spans="1:26" s="226" customFormat="1">
      <c r="A15" s="227">
        <f t="shared" si="0"/>
        <v>11</v>
      </c>
      <c r="B15" s="227" t="s">
        <v>72</v>
      </c>
      <c r="C15" s="244" t="s">
        <v>70</v>
      </c>
      <c r="D15" s="237" t="s">
        <v>74</v>
      </c>
      <c r="E15" s="237" t="s">
        <v>62</v>
      </c>
      <c r="F15" s="237" t="s">
        <v>63</v>
      </c>
      <c r="G15" s="238">
        <v>43049</v>
      </c>
      <c r="H15" s="231" t="s">
        <v>64</v>
      </c>
      <c r="I15" s="232">
        <f>212955701+24841000</f>
        <v>237796701</v>
      </c>
      <c r="J15" s="233">
        <v>212955415</v>
      </c>
      <c r="K15" s="233">
        <v>212955415</v>
      </c>
      <c r="L15" s="233">
        <v>215689174</v>
      </c>
      <c r="M15" s="233">
        <f>196078038+19607804</f>
        <v>215685842</v>
      </c>
      <c r="N15" s="233">
        <v>0</v>
      </c>
      <c r="O15" s="233">
        <v>0</v>
      </c>
      <c r="P15" s="235">
        <v>0</v>
      </c>
      <c r="Q15" s="241"/>
      <c r="R15" s="225"/>
      <c r="S15" s="225"/>
      <c r="T15" s="225"/>
      <c r="U15" s="225"/>
      <c r="V15" s="225"/>
      <c r="W15" s="225"/>
      <c r="X15" s="225"/>
      <c r="Y15" s="225"/>
      <c r="Z15" s="225"/>
    </row>
    <row r="16" spans="1:26" s="226" customFormat="1" ht="30">
      <c r="A16" s="227">
        <f t="shared" si="0"/>
        <v>12</v>
      </c>
      <c r="B16" s="227" t="s">
        <v>199</v>
      </c>
      <c r="C16" s="244" t="s">
        <v>70</v>
      </c>
      <c r="D16" s="237" t="s">
        <v>200</v>
      </c>
      <c r="E16" s="237" t="s">
        <v>62</v>
      </c>
      <c r="F16" s="237" t="s">
        <v>63</v>
      </c>
      <c r="G16" s="238">
        <v>44253</v>
      </c>
      <c r="H16" s="231" t="s">
        <v>64</v>
      </c>
      <c r="I16" s="232">
        <v>0</v>
      </c>
      <c r="J16" s="233" t="s">
        <v>64</v>
      </c>
      <c r="K16" s="233" t="s">
        <v>64</v>
      </c>
      <c r="L16" s="233" t="s">
        <v>64</v>
      </c>
      <c r="M16" s="235" t="s">
        <v>64</v>
      </c>
      <c r="N16" s="233" t="s">
        <v>64</v>
      </c>
      <c r="O16" s="233" t="s">
        <v>64</v>
      </c>
      <c r="P16" s="235" t="s">
        <v>64</v>
      </c>
      <c r="Q16" s="236"/>
      <c r="R16" s="225"/>
      <c r="S16" s="225"/>
      <c r="T16" s="225"/>
      <c r="U16" s="225"/>
      <c r="V16" s="225"/>
      <c r="W16" s="225"/>
      <c r="X16" s="225"/>
      <c r="Y16" s="225"/>
      <c r="Z16" s="225"/>
    </row>
    <row r="17" spans="1:26" s="226" customFormat="1">
      <c r="A17" s="227">
        <f t="shared" si="0"/>
        <v>13</v>
      </c>
      <c r="B17" s="227" t="s">
        <v>75</v>
      </c>
      <c r="C17" s="243" t="s">
        <v>76</v>
      </c>
      <c r="D17" s="243" t="s">
        <v>77</v>
      </c>
      <c r="E17" s="237" t="s">
        <v>62</v>
      </c>
      <c r="F17" s="237" t="s">
        <v>63</v>
      </c>
      <c r="G17" s="238">
        <v>42191</v>
      </c>
      <c r="H17" s="231" t="s">
        <v>64</v>
      </c>
      <c r="I17" s="232">
        <v>223387784</v>
      </c>
      <c r="J17" s="233">
        <f>244205880-35896096+12457169</f>
        <v>220766953</v>
      </c>
      <c r="K17" s="233">
        <v>244705879.59999999</v>
      </c>
      <c r="L17" s="233">
        <v>244825879.56</v>
      </c>
      <c r="M17" s="233">
        <v>243672369</v>
      </c>
      <c r="N17" s="233" t="s">
        <v>64</v>
      </c>
      <c r="O17" s="233" t="s">
        <v>64</v>
      </c>
      <c r="P17" s="235" t="s">
        <v>64</v>
      </c>
      <c r="Q17" s="240">
        <v>302385679</v>
      </c>
      <c r="R17" s="225"/>
      <c r="S17" s="225"/>
      <c r="T17" s="225"/>
      <c r="U17" s="225"/>
      <c r="V17" s="225"/>
      <c r="W17" s="225"/>
      <c r="X17" s="225"/>
      <c r="Y17" s="225"/>
      <c r="Z17" s="225"/>
    </row>
    <row r="18" spans="1:26" s="226" customFormat="1">
      <c r="A18" s="227">
        <f t="shared" si="0"/>
        <v>14</v>
      </c>
      <c r="B18" s="227" t="s">
        <v>78</v>
      </c>
      <c r="C18" s="243" t="s">
        <v>76</v>
      </c>
      <c r="D18" s="243" t="s">
        <v>77</v>
      </c>
      <c r="E18" s="237" t="s">
        <v>62</v>
      </c>
      <c r="F18" s="237" t="s">
        <v>63</v>
      </c>
      <c r="G18" s="238">
        <v>43977</v>
      </c>
      <c r="H18" s="231" t="s">
        <v>64</v>
      </c>
      <c r="I18" s="232" t="s">
        <v>64</v>
      </c>
      <c r="J18" s="232" t="s">
        <v>64</v>
      </c>
      <c r="K18" s="232" t="s">
        <v>64</v>
      </c>
      <c r="L18" s="232" t="s">
        <v>64</v>
      </c>
      <c r="M18" s="235" t="s">
        <v>64</v>
      </c>
      <c r="N18" s="233">
        <v>409537208</v>
      </c>
      <c r="O18" s="233">
        <v>404936877</v>
      </c>
      <c r="P18" s="233">
        <v>354505140</v>
      </c>
      <c r="Q18" s="241"/>
      <c r="R18" s="225"/>
      <c r="S18" s="225"/>
      <c r="T18" s="225"/>
      <c r="U18" s="225"/>
      <c r="V18" s="225"/>
      <c r="W18" s="225"/>
      <c r="X18" s="225"/>
      <c r="Y18" s="225"/>
      <c r="Z18" s="225"/>
    </row>
    <row r="19" spans="1:26" s="226" customFormat="1" ht="30">
      <c r="A19" s="227">
        <f t="shared" si="0"/>
        <v>15</v>
      </c>
      <c r="B19" s="227" t="s">
        <v>78</v>
      </c>
      <c r="C19" s="237" t="s">
        <v>76</v>
      </c>
      <c r="D19" s="237" t="s">
        <v>79</v>
      </c>
      <c r="E19" s="237" t="s">
        <v>62</v>
      </c>
      <c r="F19" s="237" t="s">
        <v>63</v>
      </c>
      <c r="G19" s="238" t="s">
        <v>201</v>
      </c>
      <c r="H19" s="231" t="s">
        <v>64</v>
      </c>
      <c r="I19" s="232">
        <f>191541323+4081584</f>
        <v>195622907</v>
      </c>
      <c r="J19" s="233">
        <f>193216532-24510949-6510104</f>
        <v>162195479</v>
      </c>
      <c r="K19" s="233">
        <v>193153144.32067358</v>
      </c>
      <c r="L19" s="233">
        <v>182692600.76556</v>
      </c>
      <c r="M19" s="233">
        <v>182692601</v>
      </c>
      <c r="N19" s="233">
        <v>328573378</v>
      </c>
      <c r="O19" s="233">
        <v>323965684</v>
      </c>
      <c r="P19" s="233">
        <v>287776380</v>
      </c>
      <c r="Q19" s="236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s="226" customFormat="1">
      <c r="A20" s="227">
        <f t="shared" si="0"/>
        <v>16</v>
      </c>
      <c r="B20" s="227" t="s">
        <v>124</v>
      </c>
      <c r="C20" s="242" t="s">
        <v>80</v>
      </c>
      <c r="D20" s="237" t="s">
        <v>202</v>
      </c>
      <c r="E20" s="237" t="s">
        <v>62</v>
      </c>
      <c r="F20" s="237" t="s">
        <v>63</v>
      </c>
      <c r="G20" s="238">
        <v>44221</v>
      </c>
      <c r="H20" s="231" t="s">
        <v>64</v>
      </c>
      <c r="I20" s="232">
        <v>287603497</v>
      </c>
      <c r="J20" s="235" t="s">
        <v>64</v>
      </c>
      <c r="K20" s="235" t="s">
        <v>64</v>
      </c>
      <c r="L20" s="235" t="s">
        <v>64</v>
      </c>
      <c r="M20" s="235" t="s">
        <v>64</v>
      </c>
      <c r="N20" s="235" t="s">
        <v>64</v>
      </c>
      <c r="O20" s="235" t="s">
        <v>64</v>
      </c>
      <c r="P20" s="235" t="s">
        <v>64</v>
      </c>
      <c r="Q20" s="240">
        <v>406533485</v>
      </c>
      <c r="R20" s="225"/>
      <c r="S20" s="225"/>
      <c r="T20" s="225"/>
      <c r="U20" s="225"/>
      <c r="V20" s="225"/>
      <c r="W20" s="225"/>
      <c r="X20" s="225"/>
      <c r="Y20" s="225"/>
      <c r="Z20" s="225"/>
    </row>
    <row r="21" spans="1:26" s="226" customFormat="1" ht="30">
      <c r="A21" s="227">
        <f t="shared" si="0"/>
        <v>17</v>
      </c>
      <c r="B21" s="227" t="s">
        <v>78</v>
      </c>
      <c r="C21" s="242" t="s">
        <v>80</v>
      </c>
      <c r="D21" s="237" t="s">
        <v>81</v>
      </c>
      <c r="E21" s="237" t="s">
        <v>62</v>
      </c>
      <c r="F21" s="237" t="s">
        <v>63</v>
      </c>
      <c r="G21" s="238" t="s">
        <v>301</v>
      </c>
      <c r="H21" s="231" t="s">
        <v>64</v>
      </c>
      <c r="I21" s="232">
        <v>234915366</v>
      </c>
      <c r="J21" s="233">
        <v>214759212</v>
      </c>
      <c r="K21" s="233">
        <v>214759212</v>
      </c>
      <c r="L21" s="233">
        <v>214759212</v>
      </c>
      <c r="M21" s="233">
        <v>214759211.80676013</v>
      </c>
      <c r="N21" s="233">
        <v>214759212</v>
      </c>
      <c r="O21" s="233">
        <v>0</v>
      </c>
      <c r="P21" s="235">
        <v>0</v>
      </c>
      <c r="Q21" s="241"/>
      <c r="R21" s="225"/>
      <c r="S21" s="225"/>
      <c r="T21" s="225"/>
      <c r="U21" s="225"/>
      <c r="V21" s="225"/>
      <c r="W21" s="225"/>
      <c r="X21" s="225"/>
      <c r="Y21" s="225"/>
      <c r="Z21" s="225"/>
    </row>
    <row r="22" spans="1:26" s="226" customFormat="1" ht="30">
      <c r="A22" s="227">
        <f t="shared" si="0"/>
        <v>18</v>
      </c>
      <c r="B22" s="227" t="s">
        <v>78</v>
      </c>
      <c r="C22" s="237" t="s">
        <v>80</v>
      </c>
      <c r="D22" s="237" t="s">
        <v>82</v>
      </c>
      <c r="E22" s="237" t="s">
        <v>62</v>
      </c>
      <c r="F22" s="237" t="s">
        <v>63</v>
      </c>
      <c r="G22" s="238" t="s">
        <v>201</v>
      </c>
      <c r="H22" s="231" t="s">
        <v>64</v>
      </c>
      <c r="I22" s="232">
        <v>254934603</v>
      </c>
      <c r="J22" s="233">
        <f>244138230-8865330-192254</f>
        <v>235080646</v>
      </c>
      <c r="K22" s="233">
        <v>244449886.17999998</v>
      </c>
      <c r="L22" s="233">
        <v>244449300.88569993</v>
      </c>
      <c r="M22" s="233">
        <v>244449300.70763102</v>
      </c>
      <c r="N22" s="233">
        <v>359858568</v>
      </c>
      <c r="O22" s="233">
        <v>350886297</v>
      </c>
      <c r="P22" s="235">
        <v>309476880</v>
      </c>
      <c r="Q22" s="241"/>
      <c r="R22" s="225"/>
      <c r="S22" s="225"/>
      <c r="T22" s="225"/>
      <c r="U22" s="225"/>
      <c r="V22" s="225"/>
      <c r="W22" s="225"/>
      <c r="X22" s="225"/>
      <c r="Y22" s="225"/>
      <c r="Z22" s="225"/>
    </row>
    <row r="23" spans="1:26" s="226" customFormat="1" ht="30">
      <c r="A23" s="227">
        <f t="shared" si="0"/>
        <v>19</v>
      </c>
      <c r="B23" s="227" t="s">
        <v>78</v>
      </c>
      <c r="C23" s="242" t="s">
        <v>80</v>
      </c>
      <c r="D23" s="237" t="s">
        <v>83</v>
      </c>
      <c r="E23" s="237" t="s">
        <v>62</v>
      </c>
      <c r="F23" s="237" t="s">
        <v>63</v>
      </c>
      <c r="G23" s="238" t="s">
        <v>203</v>
      </c>
      <c r="H23" s="231" t="s">
        <v>64</v>
      </c>
      <c r="I23" s="232">
        <f>202557995+4252966</f>
        <v>206810961</v>
      </c>
      <c r="J23" s="233">
        <f>173531867+14864911</f>
        <v>188396778</v>
      </c>
      <c r="K23" s="233">
        <v>215220480</v>
      </c>
      <c r="L23" s="233">
        <v>215219316.851455</v>
      </c>
      <c r="M23" s="233">
        <v>215219317</v>
      </c>
      <c r="N23" s="233">
        <v>314836310</v>
      </c>
      <c r="O23" s="233">
        <v>0</v>
      </c>
      <c r="P23" s="235">
        <v>0</v>
      </c>
      <c r="Q23" s="236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6" s="226" customFormat="1" ht="15.75" customHeight="1">
      <c r="A24" s="227">
        <f t="shared" si="0"/>
        <v>20</v>
      </c>
      <c r="B24" s="227" t="s">
        <v>84</v>
      </c>
      <c r="C24" s="242" t="s">
        <v>85</v>
      </c>
      <c r="D24" s="237" t="s">
        <v>86</v>
      </c>
      <c r="E24" s="237" t="s">
        <v>62</v>
      </c>
      <c r="F24" s="237" t="s">
        <v>63</v>
      </c>
      <c r="G24" s="238">
        <v>42788</v>
      </c>
      <c r="H24" s="231" t="s">
        <v>64</v>
      </c>
      <c r="I24" s="232">
        <f>297307916-6102379</f>
        <v>291205537</v>
      </c>
      <c r="J24" s="233">
        <v>268307491</v>
      </c>
      <c r="K24" s="233">
        <v>267691505</v>
      </c>
      <c r="L24" s="233">
        <v>256802346</v>
      </c>
      <c r="M24" s="233">
        <v>220822265</v>
      </c>
      <c r="N24" s="233">
        <v>0</v>
      </c>
      <c r="O24" s="233">
        <v>0</v>
      </c>
      <c r="P24" s="235">
        <v>0</v>
      </c>
      <c r="Q24" s="240">
        <v>1192970717</v>
      </c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6" s="226" customFormat="1" ht="15.75" customHeight="1">
      <c r="A25" s="227">
        <f t="shared" si="0"/>
        <v>21</v>
      </c>
      <c r="B25" s="227" t="s">
        <v>94</v>
      </c>
      <c r="C25" s="242" t="s">
        <v>85</v>
      </c>
      <c r="D25" s="237" t="s">
        <v>86</v>
      </c>
      <c r="E25" s="237" t="s">
        <v>62</v>
      </c>
      <c r="F25" s="237" t="s">
        <v>63</v>
      </c>
      <c r="G25" s="238">
        <v>44557</v>
      </c>
      <c r="H25" s="231" t="s">
        <v>64</v>
      </c>
      <c r="I25" s="232" t="s">
        <v>64</v>
      </c>
      <c r="J25" s="232" t="s">
        <v>64</v>
      </c>
      <c r="K25" s="232" t="s">
        <v>64</v>
      </c>
      <c r="L25" s="232" t="s">
        <v>64</v>
      </c>
      <c r="M25" s="232" t="s">
        <v>64</v>
      </c>
      <c r="N25" s="233">
        <v>411248590</v>
      </c>
      <c r="O25" s="233">
        <v>0</v>
      </c>
      <c r="P25" s="235">
        <v>0</v>
      </c>
      <c r="Q25" s="241"/>
      <c r="R25" s="245"/>
      <c r="S25" s="245"/>
      <c r="T25" s="245"/>
      <c r="U25" s="245"/>
      <c r="V25" s="245"/>
      <c r="W25" s="245"/>
      <c r="X25" s="245"/>
      <c r="Y25" s="245"/>
      <c r="Z25" s="245"/>
    </row>
    <row r="26" spans="1:26" s="226" customFormat="1" ht="15.75" customHeight="1">
      <c r="A26" s="227">
        <f t="shared" si="0"/>
        <v>22</v>
      </c>
      <c r="B26" s="227" t="s">
        <v>94</v>
      </c>
      <c r="C26" s="242" t="s">
        <v>85</v>
      </c>
      <c r="D26" s="237" t="s">
        <v>204</v>
      </c>
      <c r="E26" s="237" t="s">
        <v>62</v>
      </c>
      <c r="F26" s="237" t="s">
        <v>63</v>
      </c>
      <c r="G26" s="238">
        <v>44217</v>
      </c>
      <c r="H26" s="231" t="s">
        <v>64</v>
      </c>
      <c r="I26" s="232">
        <v>303924271</v>
      </c>
      <c r="J26" s="235" t="s">
        <v>64</v>
      </c>
      <c r="K26" s="235" t="s">
        <v>64</v>
      </c>
      <c r="L26" s="235" t="s">
        <v>64</v>
      </c>
      <c r="M26" s="235" t="s">
        <v>64</v>
      </c>
      <c r="N26" s="235" t="s">
        <v>64</v>
      </c>
      <c r="O26" s="235" t="s">
        <v>64</v>
      </c>
      <c r="P26" s="235" t="s">
        <v>64</v>
      </c>
      <c r="Q26" s="241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6" s="226" customFormat="1" ht="15.75" customHeight="1">
      <c r="A27" s="227">
        <f t="shared" si="0"/>
        <v>23</v>
      </c>
      <c r="B27" s="227" t="s">
        <v>84</v>
      </c>
      <c r="C27" s="237" t="s">
        <v>85</v>
      </c>
      <c r="D27" s="237" t="s">
        <v>87</v>
      </c>
      <c r="E27" s="237" t="s">
        <v>62</v>
      </c>
      <c r="F27" s="237" t="s">
        <v>63</v>
      </c>
      <c r="G27" s="238">
        <v>42191</v>
      </c>
      <c r="H27" s="231" t="s">
        <v>64</v>
      </c>
      <c r="I27" s="232">
        <v>284896846</v>
      </c>
      <c r="J27" s="233">
        <f>285393715-29402342+2651898</f>
        <v>258643271</v>
      </c>
      <c r="K27" s="233">
        <v>270410142.85714287</v>
      </c>
      <c r="L27" s="233">
        <v>272455964.08333331</v>
      </c>
      <c r="M27" s="233">
        <v>404116612</v>
      </c>
      <c r="N27" s="233" t="s">
        <v>64</v>
      </c>
      <c r="O27" s="233" t="s">
        <v>64</v>
      </c>
      <c r="P27" s="235" t="s">
        <v>64</v>
      </c>
      <c r="Q27" s="241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6" s="226" customFormat="1" ht="15.75" customHeight="1">
      <c r="A28" s="227">
        <f t="shared" si="0"/>
        <v>24</v>
      </c>
      <c r="B28" s="227" t="s">
        <v>199</v>
      </c>
      <c r="C28" s="237" t="s">
        <v>85</v>
      </c>
      <c r="D28" s="237" t="s">
        <v>87</v>
      </c>
      <c r="E28" s="237" t="s">
        <v>62</v>
      </c>
      <c r="F28" s="237" t="s">
        <v>63</v>
      </c>
      <c r="G28" s="238">
        <v>44454</v>
      </c>
      <c r="H28" s="231" t="s">
        <v>64</v>
      </c>
      <c r="I28" s="232" t="s">
        <v>64</v>
      </c>
      <c r="J28" s="232" t="s">
        <v>64</v>
      </c>
      <c r="K28" s="232" t="s">
        <v>64</v>
      </c>
      <c r="L28" s="232" t="s">
        <v>64</v>
      </c>
      <c r="M28" s="235" t="s">
        <v>64</v>
      </c>
      <c r="N28" s="233">
        <v>358904039</v>
      </c>
      <c r="O28" s="233">
        <v>328404040</v>
      </c>
      <c r="P28" s="235">
        <v>0</v>
      </c>
      <c r="Q28" s="241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6" s="226" customFormat="1" ht="15.75" customHeight="1">
      <c r="A29" s="227">
        <f t="shared" si="0"/>
        <v>25</v>
      </c>
      <c r="B29" s="227" t="s">
        <v>78</v>
      </c>
      <c r="C29" s="237" t="s">
        <v>85</v>
      </c>
      <c r="D29" s="237" t="s">
        <v>163</v>
      </c>
      <c r="E29" s="237" t="s">
        <v>62</v>
      </c>
      <c r="F29" s="237" t="s">
        <v>63</v>
      </c>
      <c r="G29" s="238">
        <v>43784</v>
      </c>
      <c r="H29" s="231" t="s">
        <v>64</v>
      </c>
      <c r="I29" s="232">
        <v>202170936</v>
      </c>
      <c r="J29" s="233">
        <v>189418866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5">
        <v>0</v>
      </c>
      <c r="Q29" s="241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6" s="226" customFormat="1" ht="15.75" customHeight="1">
      <c r="A30" s="227">
        <f t="shared" si="0"/>
        <v>26</v>
      </c>
      <c r="B30" s="227" t="s">
        <v>88</v>
      </c>
      <c r="C30" s="242" t="s">
        <v>85</v>
      </c>
      <c r="D30" s="237" t="s">
        <v>89</v>
      </c>
      <c r="E30" s="237" t="s">
        <v>62</v>
      </c>
      <c r="F30" s="237" t="s">
        <v>63</v>
      </c>
      <c r="G30" s="238">
        <v>42347</v>
      </c>
      <c r="H30" s="231" t="s">
        <v>64</v>
      </c>
      <c r="I30" s="232">
        <v>142662309</v>
      </c>
      <c r="J30" s="233">
        <f>190797789-18495478</f>
        <v>172302311</v>
      </c>
      <c r="K30" s="233">
        <v>188766069</v>
      </c>
      <c r="L30" s="233">
        <v>188766068.82399997</v>
      </c>
      <c r="M30" s="233">
        <v>178870738</v>
      </c>
      <c r="N30" s="233" t="s">
        <v>64</v>
      </c>
      <c r="O30" s="233" t="s">
        <v>64</v>
      </c>
      <c r="P30" s="235" t="s">
        <v>64</v>
      </c>
      <c r="Q30" s="241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6" s="226" customFormat="1" ht="15.75" customHeight="1">
      <c r="A31" s="227">
        <f t="shared" si="0"/>
        <v>27</v>
      </c>
      <c r="B31" s="227" t="s">
        <v>90</v>
      </c>
      <c r="C31" s="242" t="s">
        <v>85</v>
      </c>
      <c r="D31" s="237" t="s">
        <v>89</v>
      </c>
      <c r="E31" s="237" t="s">
        <v>62</v>
      </c>
      <c r="F31" s="237" t="s">
        <v>63</v>
      </c>
      <c r="G31" s="238">
        <v>44488</v>
      </c>
      <c r="H31" s="231" t="s">
        <v>64</v>
      </c>
      <c r="I31" s="232" t="s">
        <v>64</v>
      </c>
      <c r="J31" s="232" t="s">
        <v>64</v>
      </c>
      <c r="K31" s="232" t="s">
        <v>64</v>
      </c>
      <c r="L31" s="232" t="s">
        <v>64</v>
      </c>
      <c r="M31" s="235" t="s">
        <v>64</v>
      </c>
      <c r="N31" s="233">
        <v>257556332</v>
      </c>
      <c r="O31" s="233">
        <v>244711278</v>
      </c>
      <c r="P31" s="235">
        <v>0</v>
      </c>
      <c r="Q31" s="241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6" s="226" customFormat="1" ht="15.75" customHeight="1">
      <c r="A32" s="227">
        <f t="shared" si="0"/>
        <v>28</v>
      </c>
      <c r="B32" s="227" t="s">
        <v>90</v>
      </c>
      <c r="C32" s="237" t="s">
        <v>85</v>
      </c>
      <c r="D32" s="237" t="s">
        <v>42</v>
      </c>
      <c r="E32" s="237" t="s">
        <v>62</v>
      </c>
      <c r="F32" s="237" t="s">
        <v>63</v>
      </c>
      <c r="G32" s="238" t="s">
        <v>205</v>
      </c>
      <c r="H32" s="231" t="s">
        <v>64</v>
      </c>
      <c r="I32" s="232">
        <v>351984828</v>
      </c>
      <c r="J32" s="233">
        <f>357000000-37454100-4</f>
        <v>319545896</v>
      </c>
      <c r="K32" s="233">
        <v>356866563</v>
      </c>
      <c r="L32" s="233">
        <v>356866563.38744646</v>
      </c>
      <c r="M32" s="233">
        <v>427729310</v>
      </c>
      <c r="N32" s="233">
        <v>314880114</v>
      </c>
      <c r="O32" s="233">
        <v>257112015</v>
      </c>
      <c r="P32" s="235">
        <v>0</v>
      </c>
      <c r="Q32" s="241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s="226" customFormat="1" ht="15.75" customHeight="1">
      <c r="A33" s="227">
        <f t="shared" si="0"/>
        <v>29</v>
      </c>
      <c r="B33" s="227" t="s">
        <v>90</v>
      </c>
      <c r="C33" s="242" t="s">
        <v>85</v>
      </c>
      <c r="D33" s="237" t="s">
        <v>206</v>
      </c>
      <c r="E33" s="237" t="s">
        <v>62</v>
      </c>
      <c r="F33" s="237" t="s">
        <v>63</v>
      </c>
      <c r="G33" s="238">
        <v>44183</v>
      </c>
      <c r="H33" s="231" t="s">
        <v>64</v>
      </c>
      <c r="I33" s="232">
        <v>333513138</v>
      </c>
      <c r="J33" s="235" t="s">
        <v>64</v>
      </c>
      <c r="K33" s="235" t="s">
        <v>64</v>
      </c>
      <c r="L33" s="235" t="s">
        <v>64</v>
      </c>
      <c r="M33" s="235" t="s">
        <v>64</v>
      </c>
      <c r="N33" s="235" t="s">
        <v>64</v>
      </c>
      <c r="O33" s="235" t="s">
        <v>64</v>
      </c>
      <c r="P33" s="235" t="s">
        <v>64</v>
      </c>
      <c r="Q33" s="236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s="226" customFormat="1" ht="15.75" customHeight="1">
      <c r="A34" s="227">
        <f t="shared" si="0"/>
        <v>30</v>
      </c>
      <c r="B34" s="227" t="s">
        <v>78</v>
      </c>
      <c r="C34" s="242" t="s">
        <v>92</v>
      </c>
      <c r="D34" s="237" t="s">
        <v>168</v>
      </c>
      <c r="E34" s="237" t="s">
        <v>62</v>
      </c>
      <c r="F34" s="237" t="s">
        <v>63</v>
      </c>
      <c r="G34" s="238">
        <v>44279</v>
      </c>
      <c r="H34" s="231" t="s">
        <v>64</v>
      </c>
      <c r="I34" s="232">
        <v>0</v>
      </c>
      <c r="J34" s="233" t="s">
        <v>64</v>
      </c>
      <c r="K34" s="233" t="s">
        <v>64</v>
      </c>
      <c r="L34" s="233" t="s">
        <v>64</v>
      </c>
      <c r="M34" s="235" t="s">
        <v>64</v>
      </c>
      <c r="N34" s="233" t="s">
        <v>64</v>
      </c>
      <c r="O34" s="233" t="s">
        <v>64</v>
      </c>
      <c r="P34" s="235" t="s">
        <v>64</v>
      </c>
      <c r="Q34" s="240">
        <v>2736229793</v>
      </c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s="226" customFormat="1" ht="15.75" customHeight="1">
      <c r="A35" s="227">
        <f t="shared" si="0"/>
        <v>31</v>
      </c>
      <c r="B35" s="227" t="s">
        <v>91</v>
      </c>
      <c r="C35" s="242" t="s">
        <v>92</v>
      </c>
      <c r="D35" s="237" t="s">
        <v>93</v>
      </c>
      <c r="E35" s="237" t="s">
        <v>62</v>
      </c>
      <c r="F35" s="237" t="s">
        <v>63</v>
      </c>
      <c r="G35" s="238" t="s">
        <v>302</v>
      </c>
      <c r="H35" s="231" t="s">
        <v>64</v>
      </c>
      <c r="I35" s="232">
        <v>328868879.80000001</v>
      </c>
      <c r="J35" s="233">
        <v>298031479</v>
      </c>
      <c r="K35" s="233">
        <v>297957866</v>
      </c>
      <c r="L35" s="233">
        <v>297751145</v>
      </c>
      <c r="M35" s="233">
        <v>265340357</v>
      </c>
      <c r="N35" s="233">
        <v>0</v>
      </c>
      <c r="O35" s="233">
        <v>0</v>
      </c>
      <c r="P35" s="235">
        <v>0</v>
      </c>
      <c r="Q35" s="241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s="226" customFormat="1" ht="15.75" customHeight="1">
      <c r="A36" s="227">
        <f t="shared" si="0"/>
        <v>32</v>
      </c>
      <c r="B36" s="227" t="s">
        <v>94</v>
      </c>
      <c r="C36" s="242" t="s">
        <v>92</v>
      </c>
      <c r="D36" s="237" t="s">
        <v>95</v>
      </c>
      <c r="E36" s="237" t="s">
        <v>62</v>
      </c>
      <c r="F36" s="237" t="s">
        <v>63</v>
      </c>
      <c r="G36" s="238">
        <v>42684</v>
      </c>
      <c r="H36" s="231" t="s">
        <v>64</v>
      </c>
      <c r="I36" s="232">
        <f>313192352-7475605</f>
        <v>305716747</v>
      </c>
      <c r="J36" s="233">
        <v>282398189</v>
      </c>
      <c r="K36" s="233">
        <v>282398189</v>
      </c>
      <c r="L36" s="233">
        <v>282398189</v>
      </c>
      <c r="M36" s="233">
        <v>280223416</v>
      </c>
      <c r="N36" s="233">
        <v>0</v>
      </c>
      <c r="O36" s="233">
        <v>0</v>
      </c>
      <c r="P36" s="235">
        <v>0</v>
      </c>
      <c r="Q36" s="241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s="226" customFormat="1" ht="15.75" customHeight="1">
      <c r="A37" s="227">
        <f t="shared" si="0"/>
        <v>33</v>
      </c>
      <c r="B37" s="227" t="s">
        <v>96</v>
      </c>
      <c r="C37" s="237" t="s">
        <v>92</v>
      </c>
      <c r="D37" s="237" t="s">
        <v>207</v>
      </c>
      <c r="E37" s="237" t="s">
        <v>62</v>
      </c>
      <c r="F37" s="237" t="s">
        <v>63</v>
      </c>
      <c r="G37" s="238" t="s">
        <v>208</v>
      </c>
      <c r="H37" s="231" t="s">
        <v>64</v>
      </c>
      <c r="I37" s="232">
        <v>311213800</v>
      </c>
      <c r="J37" s="233">
        <f>292234580-9683241</f>
        <v>282551339</v>
      </c>
      <c r="K37" s="233">
        <v>292234580</v>
      </c>
      <c r="L37" s="233">
        <v>291844155.19999999</v>
      </c>
      <c r="M37" s="233">
        <v>383189095</v>
      </c>
      <c r="N37" s="233">
        <v>427600949</v>
      </c>
      <c r="O37" s="233">
        <v>0</v>
      </c>
      <c r="P37" s="235">
        <v>0</v>
      </c>
      <c r="Q37" s="241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s="226" customFormat="1" ht="15.75" customHeight="1">
      <c r="A38" s="227">
        <f t="shared" si="0"/>
        <v>34</v>
      </c>
      <c r="B38" s="227" t="s">
        <v>97</v>
      </c>
      <c r="C38" s="242" t="s">
        <v>92</v>
      </c>
      <c r="D38" s="237" t="s">
        <v>98</v>
      </c>
      <c r="E38" s="237" t="s">
        <v>62</v>
      </c>
      <c r="F38" s="237" t="s">
        <v>63</v>
      </c>
      <c r="G38" s="238">
        <v>42332</v>
      </c>
      <c r="H38" s="231" t="s">
        <v>64</v>
      </c>
      <c r="I38" s="232">
        <v>304880168</v>
      </c>
      <c r="J38" s="233">
        <f>293105201-724384</f>
        <v>292380817</v>
      </c>
      <c r="K38" s="233">
        <v>293105200</v>
      </c>
      <c r="L38" s="233">
        <v>293105199.79221523</v>
      </c>
      <c r="M38" s="233">
        <v>365359035</v>
      </c>
      <c r="N38" s="233">
        <v>392555155</v>
      </c>
      <c r="O38" s="233">
        <v>0</v>
      </c>
      <c r="P38" s="235">
        <v>0</v>
      </c>
      <c r="Q38" s="241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s="226" customFormat="1" ht="15.75" customHeight="1">
      <c r="A39" s="227">
        <f t="shared" si="0"/>
        <v>35</v>
      </c>
      <c r="B39" s="227" t="s">
        <v>91</v>
      </c>
      <c r="C39" s="242" t="s">
        <v>92</v>
      </c>
      <c r="D39" s="237" t="s">
        <v>98</v>
      </c>
      <c r="E39" s="237" t="s">
        <v>62</v>
      </c>
      <c r="F39" s="237" t="s">
        <v>63</v>
      </c>
      <c r="G39" s="238">
        <v>44088</v>
      </c>
      <c r="H39" s="231" t="s">
        <v>64</v>
      </c>
      <c r="I39" s="232" t="s">
        <v>64</v>
      </c>
      <c r="J39" s="232" t="s">
        <v>64</v>
      </c>
      <c r="K39" s="232" t="s">
        <v>64</v>
      </c>
      <c r="L39" s="232" t="s">
        <v>64</v>
      </c>
      <c r="M39" s="235" t="s">
        <v>64</v>
      </c>
      <c r="N39" s="233">
        <v>427021855</v>
      </c>
      <c r="O39" s="233">
        <v>392555155</v>
      </c>
      <c r="P39" s="235">
        <v>0</v>
      </c>
      <c r="Q39" s="241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s="226" customFormat="1" ht="15.75" customHeight="1">
      <c r="A40" s="227">
        <f t="shared" si="0"/>
        <v>36</v>
      </c>
      <c r="B40" s="227" t="s">
        <v>99</v>
      </c>
      <c r="C40" s="242" t="s">
        <v>92</v>
      </c>
      <c r="D40" s="237" t="s">
        <v>100</v>
      </c>
      <c r="E40" s="237" t="s">
        <v>62</v>
      </c>
      <c r="F40" s="237" t="s">
        <v>63</v>
      </c>
      <c r="G40" s="238">
        <v>42724</v>
      </c>
      <c r="H40" s="231" t="s">
        <v>64</v>
      </c>
      <c r="I40" s="232">
        <v>318780365.31599998</v>
      </c>
      <c r="J40" s="233">
        <v>288598809</v>
      </c>
      <c r="K40" s="233">
        <v>303086258</v>
      </c>
      <c r="L40" s="233">
        <v>288596255</v>
      </c>
      <c r="M40" s="233">
        <v>288596255</v>
      </c>
      <c r="N40" s="233">
        <v>280439140</v>
      </c>
      <c r="O40" s="233">
        <v>0</v>
      </c>
      <c r="P40" s="235">
        <v>0</v>
      </c>
      <c r="Q40" s="241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s="226" customFormat="1" ht="15.75" customHeight="1">
      <c r="A41" s="227">
        <f t="shared" si="0"/>
        <v>37</v>
      </c>
      <c r="B41" s="227" t="s">
        <v>91</v>
      </c>
      <c r="C41" s="242" t="s">
        <v>92</v>
      </c>
      <c r="D41" s="237" t="s">
        <v>100</v>
      </c>
      <c r="E41" s="237" t="s">
        <v>62</v>
      </c>
      <c r="F41" s="237" t="s">
        <v>63</v>
      </c>
      <c r="G41" s="238">
        <v>44446</v>
      </c>
      <c r="H41" s="231" t="s">
        <v>64</v>
      </c>
      <c r="I41" s="232" t="s">
        <v>64</v>
      </c>
      <c r="J41" s="233" t="s">
        <v>64</v>
      </c>
      <c r="K41" s="233" t="s">
        <v>64</v>
      </c>
      <c r="L41" s="233" t="s">
        <v>64</v>
      </c>
      <c r="M41" s="235" t="s">
        <v>64</v>
      </c>
      <c r="N41" s="233"/>
      <c r="O41" s="233" t="s">
        <v>64</v>
      </c>
      <c r="P41" s="235" t="s">
        <v>64</v>
      </c>
      <c r="Q41" s="241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s="226" customFormat="1" ht="15.75" customHeight="1">
      <c r="A42" s="227">
        <f t="shared" si="0"/>
        <v>38</v>
      </c>
      <c r="B42" s="227" t="s">
        <v>99</v>
      </c>
      <c r="C42" s="242" t="s">
        <v>92</v>
      </c>
      <c r="D42" s="237" t="s">
        <v>101</v>
      </c>
      <c r="E42" s="237" t="s">
        <v>62</v>
      </c>
      <c r="F42" s="237" t="s">
        <v>63</v>
      </c>
      <c r="G42" s="238" t="s">
        <v>303</v>
      </c>
      <c r="H42" s="231" t="s">
        <v>64</v>
      </c>
      <c r="I42" s="232">
        <v>311922952</v>
      </c>
      <c r="J42" s="233">
        <v>282922952</v>
      </c>
      <c r="K42" s="233">
        <v>282922952</v>
      </c>
      <c r="L42" s="233">
        <v>282922952</v>
      </c>
      <c r="M42" s="233">
        <v>275617173</v>
      </c>
      <c r="N42" s="233">
        <v>355379218</v>
      </c>
      <c r="O42" s="233">
        <v>0</v>
      </c>
      <c r="P42" s="235">
        <v>0</v>
      </c>
      <c r="Q42" s="241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s="226" customFormat="1" ht="15.75" customHeight="1">
      <c r="A43" s="227">
        <f t="shared" si="0"/>
        <v>39</v>
      </c>
      <c r="B43" s="227" t="s">
        <v>78</v>
      </c>
      <c r="C43" s="237" t="s">
        <v>92</v>
      </c>
      <c r="D43" s="237" t="s">
        <v>102</v>
      </c>
      <c r="E43" s="237" t="s">
        <v>62</v>
      </c>
      <c r="F43" s="237" t="s">
        <v>63</v>
      </c>
      <c r="G43" s="238" t="s">
        <v>209</v>
      </c>
      <c r="H43" s="231" t="s">
        <v>64</v>
      </c>
      <c r="I43" s="232">
        <v>257395861</v>
      </c>
      <c r="J43" s="233">
        <f>276503682-2815862-23248629</f>
        <v>250439191</v>
      </c>
      <c r="K43" s="233">
        <v>276503681.95984197</v>
      </c>
      <c r="L43" s="233">
        <v>276503682.08224702</v>
      </c>
      <c r="M43" s="233">
        <v>276523682</v>
      </c>
      <c r="N43" s="233">
        <v>347433243</v>
      </c>
      <c r="O43" s="233">
        <v>334907715</v>
      </c>
      <c r="P43" s="233">
        <f>271200000+29220000</f>
        <v>300420000</v>
      </c>
      <c r="Q43" s="241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s="226" customFormat="1" ht="15.75" customHeight="1">
      <c r="A44" s="227">
        <f t="shared" si="0"/>
        <v>40</v>
      </c>
      <c r="B44" s="227" t="s">
        <v>103</v>
      </c>
      <c r="C44" s="242" t="s">
        <v>92</v>
      </c>
      <c r="D44" s="237" t="s">
        <v>104</v>
      </c>
      <c r="E44" s="237" t="s">
        <v>62</v>
      </c>
      <c r="F44" s="237" t="s">
        <v>63</v>
      </c>
      <c r="G44" s="238">
        <v>42677</v>
      </c>
      <c r="H44" s="231" t="s">
        <v>64</v>
      </c>
      <c r="I44" s="232">
        <v>328213873</v>
      </c>
      <c r="J44" s="233">
        <v>299228872</v>
      </c>
      <c r="K44" s="233">
        <v>299228168</v>
      </c>
      <c r="L44" s="233">
        <v>299228168</v>
      </c>
      <c r="M44" s="233">
        <v>299228168</v>
      </c>
      <c r="N44" s="233">
        <v>382662374</v>
      </c>
      <c r="O44" s="233">
        <v>0</v>
      </c>
      <c r="P44" s="235">
        <v>0</v>
      </c>
      <c r="Q44" s="241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s="226" customFormat="1" ht="15.75" customHeight="1">
      <c r="A45" s="227">
        <f t="shared" si="0"/>
        <v>41</v>
      </c>
      <c r="B45" s="227" t="s">
        <v>91</v>
      </c>
      <c r="C45" s="242" t="s">
        <v>92</v>
      </c>
      <c r="D45" s="237" t="s">
        <v>104</v>
      </c>
      <c r="E45" s="237" t="s">
        <v>62</v>
      </c>
      <c r="F45" s="237" t="s">
        <v>63</v>
      </c>
      <c r="G45" s="238">
        <v>44447</v>
      </c>
      <c r="H45" s="231" t="s">
        <v>64</v>
      </c>
      <c r="I45" s="232" t="s">
        <v>64</v>
      </c>
      <c r="J45" s="233" t="s">
        <v>64</v>
      </c>
      <c r="K45" s="233" t="s">
        <v>64</v>
      </c>
      <c r="L45" s="233" t="s">
        <v>64</v>
      </c>
      <c r="M45" s="235" t="s">
        <v>64</v>
      </c>
      <c r="N45" s="233"/>
      <c r="O45" s="233" t="s">
        <v>64</v>
      </c>
      <c r="P45" s="235" t="s">
        <v>64</v>
      </c>
      <c r="Q45" s="241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s="226" customFormat="1" ht="15.75" customHeight="1">
      <c r="A46" s="227">
        <f t="shared" si="0"/>
        <v>42</v>
      </c>
      <c r="B46" s="227" t="s">
        <v>105</v>
      </c>
      <c r="C46" s="242" t="s">
        <v>92</v>
      </c>
      <c r="D46" s="237" t="s">
        <v>106</v>
      </c>
      <c r="E46" s="237" t="s">
        <v>62</v>
      </c>
      <c r="F46" s="237" t="s">
        <v>63</v>
      </c>
      <c r="G46" s="238" t="s">
        <v>304</v>
      </c>
      <c r="H46" s="231" t="s">
        <v>64</v>
      </c>
      <c r="I46" s="232">
        <v>325580000.32484305</v>
      </c>
      <c r="J46" s="233">
        <v>296459216</v>
      </c>
      <c r="K46" s="233">
        <v>296452269</v>
      </c>
      <c r="L46" s="233">
        <v>293861495</v>
      </c>
      <c r="M46" s="233">
        <v>251786873</v>
      </c>
      <c r="N46" s="233">
        <v>0</v>
      </c>
      <c r="O46" s="233">
        <v>0</v>
      </c>
      <c r="P46" s="235">
        <v>0</v>
      </c>
      <c r="Q46" s="241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:26" s="226" customFormat="1" ht="15.75" customHeight="1">
      <c r="A47" s="227">
        <f t="shared" si="0"/>
        <v>43</v>
      </c>
      <c r="B47" s="227" t="s">
        <v>105</v>
      </c>
      <c r="C47" s="242" t="s">
        <v>92</v>
      </c>
      <c r="D47" s="237" t="s">
        <v>107</v>
      </c>
      <c r="E47" s="237" t="s">
        <v>62</v>
      </c>
      <c r="F47" s="237" t="s">
        <v>63</v>
      </c>
      <c r="G47" s="238">
        <v>42794</v>
      </c>
      <c r="H47" s="231" t="s">
        <v>64</v>
      </c>
      <c r="I47" s="232">
        <v>240619999.67927924</v>
      </c>
      <c r="J47" s="233">
        <v>215487991</v>
      </c>
      <c r="K47" s="233">
        <v>215478424</v>
      </c>
      <c r="L47" s="233">
        <v>239556088</v>
      </c>
      <c r="M47" s="233">
        <v>278775839</v>
      </c>
      <c r="N47" s="233">
        <v>0</v>
      </c>
      <c r="O47" s="233">
        <v>0</v>
      </c>
      <c r="P47" s="235">
        <v>0</v>
      </c>
      <c r="Q47" s="241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s="226" customFormat="1" ht="15.75" customHeight="1">
      <c r="A48" s="227">
        <f t="shared" si="0"/>
        <v>44</v>
      </c>
      <c r="B48" s="227" t="s">
        <v>91</v>
      </c>
      <c r="C48" s="242" t="s">
        <v>92</v>
      </c>
      <c r="D48" s="237" t="s">
        <v>107</v>
      </c>
      <c r="E48" s="237" t="s">
        <v>62</v>
      </c>
      <c r="F48" s="237" t="s">
        <v>63</v>
      </c>
      <c r="G48" s="238">
        <v>44543</v>
      </c>
      <c r="H48" s="231" t="s">
        <v>64</v>
      </c>
      <c r="I48" s="232"/>
      <c r="J48" s="233"/>
      <c r="K48" s="233"/>
      <c r="L48" s="233"/>
      <c r="M48" s="233"/>
      <c r="N48" s="233"/>
      <c r="O48" s="233"/>
      <c r="P48" s="233"/>
      <c r="Q48" s="241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s="226" customFormat="1" ht="15.75" customHeight="1">
      <c r="A49" s="227">
        <f t="shared" si="0"/>
        <v>45</v>
      </c>
      <c r="B49" s="227" t="s">
        <v>108</v>
      </c>
      <c r="C49" s="242" t="s">
        <v>92</v>
      </c>
      <c r="D49" s="237" t="s">
        <v>109</v>
      </c>
      <c r="E49" s="237" t="s">
        <v>62</v>
      </c>
      <c r="F49" s="237" t="s">
        <v>63</v>
      </c>
      <c r="G49" s="238" t="s">
        <v>305</v>
      </c>
      <c r="H49" s="231" t="s">
        <v>64</v>
      </c>
      <c r="I49" s="232">
        <v>237044353</v>
      </c>
      <c r="J49" s="233">
        <v>215479781</v>
      </c>
      <c r="K49" s="233">
        <v>215479781</v>
      </c>
      <c r="L49" s="233">
        <v>215479779.29445112</v>
      </c>
      <c r="M49" s="233">
        <v>203160855</v>
      </c>
      <c r="N49" s="233">
        <v>0</v>
      </c>
      <c r="O49" s="233">
        <v>0</v>
      </c>
      <c r="P49" s="235">
        <v>0</v>
      </c>
      <c r="Q49" s="241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s="226" customFormat="1" ht="15.75" customHeight="1">
      <c r="A50" s="227">
        <f t="shared" si="0"/>
        <v>46</v>
      </c>
      <c r="B50" s="227" t="s">
        <v>99</v>
      </c>
      <c r="C50" s="237" t="s">
        <v>92</v>
      </c>
      <c r="D50" s="237" t="s">
        <v>110</v>
      </c>
      <c r="E50" s="237" t="s">
        <v>62</v>
      </c>
      <c r="F50" s="237" t="s">
        <v>63</v>
      </c>
      <c r="G50" s="238" t="s">
        <v>210</v>
      </c>
      <c r="H50" s="231" t="s">
        <v>64</v>
      </c>
      <c r="I50" s="232">
        <v>324602673</v>
      </c>
      <c r="J50" s="233">
        <f>286120608-803700-21109307</f>
        <v>264207601</v>
      </c>
      <c r="K50" s="233">
        <v>284529035.31200004</v>
      </c>
      <c r="L50" s="233">
        <v>284529035.30673999</v>
      </c>
      <c r="M50" s="233">
        <v>360280144</v>
      </c>
      <c r="N50" s="233">
        <v>345208948</v>
      </c>
      <c r="O50" s="233">
        <v>315188948</v>
      </c>
      <c r="P50" s="235">
        <v>0</v>
      </c>
      <c r="Q50" s="241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s="226" customFormat="1" ht="15.75" customHeight="1">
      <c r="A51" s="227">
        <f t="shared" si="0"/>
        <v>47</v>
      </c>
      <c r="B51" s="227" t="s">
        <v>91</v>
      </c>
      <c r="C51" s="237" t="s">
        <v>92</v>
      </c>
      <c r="D51" s="237" t="s">
        <v>111</v>
      </c>
      <c r="E51" s="237" t="s">
        <v>62</v>
      </c>
      <c r="F51" s="237" t="s">
        <v>63</v>
      </c>
      <c r="G51" s="238" t="s">
        <v>211</v>
      </c>
      <c r="H51" s="231" t="s">
        <v>64</v>
      </c>
      <c r="I51" s="232">
        <v>353540204</v>
      </c>
      <c r="J51" s="233">
        <f>341651505-30819995-713563</f>
        <v>310117947</v>
      </c>
      <c r="K51" s="233">
        <v>339642638.23999995</v>
      </c>
      <c r="L51" s="233">
        <v>339590152.45632005</v>
      </c>
      <c r="M51" s="233">
        <v>533332698</v>
      </c>
      <c r="N51" s="233">
        <v>591621696</v>
      </c>
      <c r="O51" s="233">
        <v>552721696</v>
      </c>
      <c r="P51" s="235">
        <v>0</v>
      </c>
      <c r="Q51" s="241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s="226" customFormat="1" ht="15.75" customHeight="1">
      <c r="A52" s="227">
        <f t="shared" si="0"/>
        <v>48</v>
      </c>
      <c r="B52" s="227" t="s">
        <v>78</v>
      </c>
      <c r="C52" s="242" t="s">
        <v>92</v>
      </c>
      <c r="D52" s="237" t="s">
        <v>112</v>
      </c>
      <c r="E52" s="237" t="s">
        <v>62</v>
      </c>
      <c r="F52" s="237" t="s">
        <v>63</v>
      </c>
      <c r="G52" s="238" t="s">
        <v>306</v>
      </c>
      <c r="H52" s="231" t="s">
        <v>64</v>
      </c>
      <c r="I52" s="232">
        <v>233856064.5608753</v>
      </c>
      <c r="J52" s="233">
        <v>196499165</v>
      </c>
      <c r="K52" s="233">
        <v>196499165</v>
      </c>
      <c r="L52" s="233">
        <v>235841153</v>
      </c>
      <c r="M52" s="233">
        <v>220711022</v>
      </c>
      <c r="N52" s="233">
        <v>298285594</v>
      </c>
      <c r="O52" s="233">
        <v>0</v>
      </c>
      <c r="P52" s="235">
        <v>0</v>
      </c>
      <c r="Q52" s="236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s="226" customFormat="1" ht="15.75" customHeight="1">
      <c r="A53" s="227">
        <f t="shared" si="0"/>
        <v>49</v>
      </c>
      <c r="B53" s="227" t="s">
        <v>113</v>
      </c>
      <c r="C53" s="242" t="s">
        <v>114</v>
      </c>
      <c r="D53" s="237" t="s">
        <v>115</v>
      </c>
      <c r="E53" s="237" t="s">
        <v>62</v>
      </c>
      <c r="F53" s="237" t="s">
        <v>63</v>
      </c>
      <c r="G53" s="238">
        <v>42332</v>
      </c>
      <c r="H53" s="231" t="s">
        <v>64</v>
      </c>
      <c r="I53" s="232">
        <v>295153708</v>
      </c>
      <c r="J53" s="233">
        <f>295548101-19412707</f>
        <v>276135394</v>
      </c>
      <c r="K53" s="233">
        <v>287062698</v>
      </c>
      <c r="L53" s="233">
        <v>339824735</v>
      </c>
      <c r="M53" s="233">
        <v>279354157</v>
      </c>
      <c r="N53" s="233" t="s">
        <v>64</v>
      </c>
      <c r="O53" s="233" t="s">
        <v>64</v>
      </c>
      <c r="P53" s="235" t="s">
        <v>64</v>
      </c>
      <c r="Q53" s="240">
        <v>613187675</v>
      </c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s="226" customFormat="1" ht="15.75" customHeight="1">
      <c r="A54" s="227">
        <f t="shared" si="0"/>
        <v>50</v>
      </c>
      <c r="B54" s="227" t="s">
        <v>199</v>
      </c>
      <c r="C54" s="242" t="s">
        <v>114</v>
      </c>
      <c r="D54" s="237" t="s">
        <v>115</v>
      </c>
      <c r="E54" s="237" t="s">
        <v>62</v>
      </c>
      <c r="F54" s="237" t="s">
        <v>63</v>
      </c>
      <c r="G54" s="238">
        <v>44119</v>
      </c>
      <c r="H54" s="231" t="s">
        <v>64</v>
      </c>
      <c r="I54" s="232" t="s">
        <v>64</v>
      </c>
      <c r="J54" s="232" t="s">
        <v>64</v>
      </c>
      <c r="K54" s="232" t="s">
        <v>64</v>
      </c>
      <c r="L54" s="232" t="s">
        <v>64</v>
      </c>
      <c r="M54" s="235" t="s">
        <v>64</v>
      </c>
      <c r="N54" s="233">
        <v>328754989</v>
      </c>
      <c r="O54" s="233">
        <v>0</v>
      </c>
      <c r="P54" s="235">
        <v>0</v>
      </c>
      <c r="Q54" s="241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s="226" customFormat="1" ht="15.75" customHeight="1">
      <c r="A55" s="227">
        <f t="shared" si="0"/>
        <v>51</v>
      </c>
      <c r="B55" s="227" t="s">
        <v>108</v>
      </c>
      <c r="C55" s="242" t="s">
        <v>114</v>
      </c>
      <c r="D55" s="237" t="s">
        <v>116</v>
      </c>
      <c r="E55" s="237" t="s">
        <v>62</v>
      </c>
      <c r="F55" s="237" t="s">
        <v>63</v>
      </c>
      <c r="G55" s="238" t="s">
        <v>307</v>
      </c>
      <c r="H55" s="231" t="s">
        <v>64</v>
      </c>
      <c r="I55" s="232">
        <v>318249522.2513333</v>
      </c>
      <c r="J55" s="233">
        <v>288358998</v>
      </c>
      <c r="K55" s="233">
        <v>288358998</v>
      </c>
      <c r="L55" s="233">
        <v>335915281</v>
      </c>
      <c r="M55" s="233">
        <v>318769317</v>
      </c>
      <c r="N55" s="233">
        <v>359000087</v>
      </c>
      <c r="O55" s="233">
        <v>0</v>
      </c>
      <c r="P55" s="235">
        <v>0</v>
      </c>
      <c r="Q55" s="241"/>
      <c r="R55" s="245"/>
      <c r="S55" s="245"/>
      <c r="T55" s="245"/>
      <c r="U55" s="245"/>
      <c r="V55" s="245"/>
      <c r="W55" s="245"/>
      <c r="X55" s="245"/>
      <c r="Y55" s="245"/>
      <c r="Z55" s="245"/>
    </row>
    <row r="56" spans="1:26" s="226" customFormat="1" ht="15.75" customHeight="1">
      <c r="A56" s="227">
        <f t="shared" si="0"/>
        <v>52</v>
      </c>
      <c r="B56" s="227" t="s">
        <v>117</v>
      </c>
      <c r="C56" s="237" t="s">
        <v>114</v>
      </c>
      <c r="D56" s="237" t="s">
        <v>118</v>
      </c>
      <c r="E56" s="237" t="s">
        <v>62</v>
      </c>
      <c r="F56" s="237" t="s">
        <v>63</v>
      </c>
      <c r="G56" s="238">
        <v>42223</v>
      </c>
      <c r="H56" s="231" t="s">
        <v>64</v>
      </c>
      <c r="I56" s="232">
        <v>307004814</v>
      </c>
      <c r="J56" s="233">
        <f>259486015-12500586</f>
        <v>246985429</v>
      </c>
      <c r="K56" s="233">
        <v>265103532.09999999</v>
      </c>
      <c r="L56" s="233">
        <v>223432605.27072999</v>
      </c>
      <c r="M56" s="233">
        <v>324934440</v>
      </c>
      <c r="N56" s="233" t="s">
        <v>64</v>
      </c>
      <c r="O56" s="233" t="s">
        <v>64</v>
      </c>
      <c r="P56" s="235" t="s">
        <v>64</v>
      </c>
      <c r="Q56" s="241"/>
      <c r="R56" s="245"/>
      <c r="S56" s="245"/>
      <c r="T56" s="245"/>
      <c r="U56" s="245"/>
      <c r="V56" s="245"/>
      <c r="W56" s="245"/>
      <c r="X56" s="245"/>
      <c r="Y56" s="245"/>
      <c r="Z56" s="245"/>
    </row>
    <row r="57" spans="1:26" s="226" customFormat="1" ht="15.75" customHeight="1">
      <c r="A57" s="227">
        <f t="shared" si="0"/>
        <v>53</v>
      </c>
      <c r="B57" s="227" t="s">
        <v>124</v>
      </c>
      <c r="C57" s="237" t="s">
        <v>114</v>
      </c>
      <c r="D57" s="237" t="s">
        <v>118</v>
      </c>
      <c r="E57" s="237" t="s">
        <v>62</v>
      </c>
      <c r="F57" s="237" t="s">
        <v>63</v>
      </c>
      <c r="G57" s="238">
        <v>44062</v>
      </c>
      <c r="H57" s="231" t="s">
        <v>64</v>
      </c>
      <c r="I57" s="232" t="s">
        <v>64</v>
      </c>
      <c r="J57" s="232" t="s">
        <v>64</v>
      </c>
      <c r="K57" s="232" t="s">
        <v>64</v>
      </c>
      <c r="L57" s="232" t="s">
        <v>64</v>
      </c>
      <c r="M57" s="235" t="s">
        <v>64</v>
      </c>
      <c r="N57" s="233">
        <v>345832299</v>
      </c>
      <c r="O57" s="233">
        <v>0</v>
      </c>
      <c r="P57" s="235">
        <v>0</v>
      </c>
      <c r="Q57" s="236"/>
      <c r="R57" s="245"/>
      <c r="S57" s="245"/>
      <c r="T57" s="245"/>
      <c r="U57" s="245"/>
      <c r="V57" s="245"/>
      <c r="W57" s="245"/>
      <c r="X57" s="245"/>
      <c r="Y57" s="245"/>
      <c r="Z57" s="245"/>
    </row>
    <row r="58" spans="1:26" s="226" customFormat="1" ht="15.75" customHeight="1">
      <c r="A58" s="227">
        <f t="shared" si="0"/>
        <v>54</v>
      </c>
      <c r="B58" s="227" t="s">
        <v>119</v>
      </c>
      <c r="C58" s="237" t="s">
        <v>120</v>
      </c>
      <c r="D58" s="237" t="s">
        <v>121</v>
      </c>
      <c r="E58" s="237" t="s">
        <v>62</v>
      </c>
      <c r="F58" s="237" t="s">
        <v>63</v>
      </c>
      <c r="G58" s="238">
        <v>42261</v>
      </c>
      <c r="H58" s="231" t="s">
        <v>64</v>
      </c>
      <c r="I58" s="232" t="s">
        <v>122</v>
      </c>
      <c r="J58" s="233" t="s">
        <v>122</v>
      </c>
      <c r="K58" s="233" t="s">
        <v>122</v>
      </c>
      <c r="L58" s="233" t="s">
        <v>122</v>
      </c>
      <c r="M58" s="233" t="s">
        <v>64</v>
      </c>
      <c r="N58" s="233" t="s">
        <v>64</v>
      </c>
      <c r="O58" s="233" t="s">
        <v>64</v>
      </c>
      <c r="P58" s="235" t="s">
        <v>64</v>
      </c>
      <c r="Q58" s="240">
        <v>626952591</v>
      </c>
      <c r="R58" s="245"/>
      <c r="S58" s="245"/>
      <c r="T58" s="245"/>
      <c r="U58" s="245"/>
      <c r="V58" s="245"/>
      <c r="W58" s="245"/>
      <c r="X58" s="245"/>
      <c r="Y58" s="245"/>
      <c r="Z58" s="245"/>
    </row>
    <row r="59" spans="1:26" s="226" customFormat="1" ht="15.75" customHeight="1">
      <c r="A59" s="227">
        <f t="shared" si="0"/>
        <v>55</v>
      </c>
      <c r="B59" s="227" t="s">
        <v>124</v>
      </c>
      <c r="C59" s="237" t="s">
        <v>120</v>
      </c>
      <c r="D59" s="237" t="s">
        <v>212</v>
      </c>
      <c r="E59" s="237" t="s">
        <v>62</v>
      </c>
      <c r="F59" s="237" t="s">
        <v>63</v>
      </c>
      <c r="G59" s="238">
        <v>44225</v>
      </c>
      <c r="H59" s="231" t="s">
        <v>64</v>
      </c>
      <c r="I59" s="232">
        <v>230410014</v>
      </c>
      <c r="J59" s="235" t="s">
        <v>64</v>
      </c>
      <c r="K59" s="235" t="s">
        <v>64</v>
      </c>
      <c r="L59" s="235" t="s">
        <v>64</v>
      </c>
      <c r="M59" s="235" t="s">
        <v>64</v>
      </c>
      <c r="N59" s="235" t="s">
        <v>64</v>
      </c>
      <c r="O59" s="235" t="s">
        <v>64</v>
      </c>
      <c r="P59" s="235" t="s">
        <v>64</v>
      </c>
      <c r="Q59" s="241"/>
      <c r="R59" s="245"/>
      <c r="S59" s="245"/>
      <c r="T59" s="245"/>
      <c r="U59" s="245"/>
      <c r="V59" s="245"/>
      <c r="W59" s="245"/>
      <c r="X59" s="245"/>
      <c r="Y59" s="245"/>
      <c r="Z59" s="245"/>
    </row>
    <row r="60" spans="1:26" s="226" customFormat="1" ht="15.75" customHeight="1">
      <c r="A60" s="227">
        <f t="shared" si="0"/>
        <v>56</v>
      </c>
      <c r="B60" s="227" t="s">
        <v>108</v>
      </c>
      <c r="C60" s="242" t="s">
        <v>120</v>
      </c>
      <c r="D60" s="237" t="s">
        <v>123</v>
      </c>
      <c r="E60" s="237" t="s">
        <v>62</v>
      </c>
      <c r="F60" s="237" t="s">
        <v>63</v>
      </c>
      <c r="G60" s="238" t="s">
        <v>213</v>
      </c>
      <c r="H60" s="231" t="s">
        <v>64</v>
      </c>
      <c r="I60" s="232">
        <v>210852881</v>
      </c>
      <c r="J60" s="233">
        <v>222308437</v>
      </c>
      <c r="K60" s="233">
        <v>222308437</v>
      </c>
      <c r="L60" s="233">
        <v>222308436.64845198</v>
      </c>
      <c r="M60" s="233">
        <v>241915974</v>
      </c>
      <c r="N60" s="233">
        <v>349768301</v>
      </c>
      <c r="O60" s="233">
        <v>351622032</v>
      </c>
      <c r="P60" s="235">
        <v>0</v>
      </c>
      <c r="Q60" s="241"/>
      <c r="R60" s="245"/>
      <c r="S60" s="245"/>
      <c r="T60" s="245"/>
      <c r="U60" s="245"/>
      <c r="V60" s="245"/>
      <c r="W60" s="245"/>
      <c r="X60" s="245"/>
      <c r="Y60" s="245"/>
      <c r="Z60" s="245"/>
    </row>
    <row r="61" spans="1:26" s="226" customFormat="1" ht="15.75" customHeight="1">
      <c r="A61" s="227">
        <f t="shared" si="0"/>
        <v>57</v>
      </c>
      <c r="B61" s="227" t="s">
        <v>124</v>
      </c>
      <c r="C61" s="237" t="s">
        <v>120</v>
      </c>
      <c r="D61" s="237" t="s">
        <v>125</v>
      </c>
      <c r="E61" s="237" t="s">
        <v>62</v>
      </c>
      <c r="F61" s="237" t="s">
        <v>63</v>
      </c>
      <c r="G61" s="238" t="s">
        <v>308</v>
      </c>
      <c r="H61" s="231" t="s">
        <v>64</v>
      </c>
      <c r="I61" s="232">
        <v>200599798</v>
      </c>
      <c r="J61" s="233">
        <v>203766999</v>
      </c>
      <c r="K61" s="233">
        <v>214737000</v>
      </c>
      <c r="L61" s="233">
        <v>363767000</v>
      </c>
      <c r="M61" s="233">
        <v>335000000</v>
      </c>
      <c r="N61" s="233">
        <v>0</v>
      </c>
      <c r="O61" s="233">
        <v>0</v>
      </c>
      <c r="P61" s="235">
        <v>0</v>
      </c>
      <c r="Q61" s="241"/>
      <c r="R61" s="245"/>
      <c r="S61" s="245"/>
      <c r="T61" s="245"/>
      <c r="U61" s="245"/>
      <c r="V61" s="245"/>
      <c r="W61" s="245"/>
      <c r="X61" s="245"/>
      <c r="Y61" s="245"/>
      <c r="Z61" s="245"/>
    </row>
    <row r="62" spans="1:26" s="226" customFormat="1" ht="15.75" customHeight="1">
      <c r="A62" s="227">
        <f t="shared" si="0"/>
        <v>58</v>
      </c>
      <c r="B62" s="227" t="s">
        <v>113</v>
      </c>
      <c r="C62" s="237" t="s">
        <v>120</v>
      </c>
      <c r="D62" s="237" t="s">
        <v>126</v>
      </c>
      <c r="E62" s="237" t="s">
        <v>62</v>
      </c>
      <c r="F62" s="237" t="s">
        <v>63</v>
      </c>
      <c r="G62" s="238">
        <v>42223</v>
      </c>
      <c r="H62" s="231" t="s">
        <v>64</v>
      </c>
      <c r="I62" s="232">
        <v>301545621</v>
      </c>
      <c r="J62" s="233">
        <f>284354170-7027571-131440</f>
        <v>277195159</v>
      </c>
      <c r="K62" s="233">
        <v>284354156.8263467</v>
      </c>
      <c r="L62" s="233">
        <v>279354157.00981671</v>
      </c>
      <c r="M62" s="233">
        <v>278354157.02803999</v>
      </c>
      <c r="N62" s="233" t="s">
        <v>64</v>
      </c>
      <c r="O62" s="233" t="s">
        <v>64</v>
      </c>
      <c r="P62" s="235" t="s">
        <v>64</v>
      </c>
      <c r="Q62" s="241"/>
      <c r="R62" s="245"/>
      <c r="S62" s="245"/>
      <c r="T62" s="245"/>
      <c r="U62" s="245"/>
      <c r="V62" s="245"/>
      <c r="W62" s="245"/>
      <c r="X62" s="245"/>
      <c r="Y62" s="245"/>
      <c r="Z62" s="245"/>
    </row>
    <row r="63" spans="1:26" s="226" customFormat="1" ht="15.75" customHeight="1">
      <c r="A63" s="227">
        <f t="shared" si="0"/>
        <v>59</v>
      </c>
      <c r="B63" s="227" t="s">
        <v>78</v>
      </c>
      <c r="C63" s="237" t="s">
        <v>120</v>
      </c>
      <c r="D63" s="237" t="s">
        <v>126</v>
      </c>
      <c r="E63" s="237" t="s">
        <v>62</v>
      </c>
      <c r="F63" s="237" t="s">
        <v>63</v>
      </c>
      <c r="G63" s="238">
        <v>43977</v>
      </c>
      <c r="H63" s="231" t="s">
        <v>64</v>
      </c>
      <c r="I63" s="232" t="s">
        <v>64</v>
      </c>
      <c r="J63" s="232" t="s">
        <v>64</v>
      </c>
      <c r="K63" s="232" t="s">
        <v>64</v>
      </c>
      <c r="L63" s="232" t="s">
        <v>64</v>
      </c>
      <c r="M63" s="235" t="s">
        <v>64</v>
      </c>
      <c r="N63" s="233">
        <v>359538290</v>
      </c>
      <c r="O63" s="233">
        <v>327908552</v>
      </c>
      <c r="P63" s="233">
        <v>287938440</v>
      </c>
      <c r="Q63" s="236"/>
      <c r="R63" s="245"/>
      <c r="S63" s="245"/>
      <c r="T63" s="245"/>
      <c r="U63" s="245"/>
      <c r="V63" s="245"/>
      <c r="W63" s="245"/>
      <c r="X63" s="245"/>
      <c r="Y63" s="245"/>
      <c r="Z63" s="245"/>
    </row>
    <row r="64" spans="1:26" s="226" customFormat="1" ht="15.75" customHeight="1">
      <c r="A64" s="227">
        <f t="shared" si="0"/>
        <v>60</v>
      </c>
      <c r="B64" s="227" t="s">
        <v>127</v>
      </c>
      <c r="C64" s="237" t="s">
        <v>128</v>
      </c>
      <c r="D64" s="237" t="s">
        <v>129</v>
      </c>
      <c r="E64" s="237" t="s">
        <v>62</v>
      </c>
      <c r="F64" s="237" t="s">
        <v>63</v>
      </c>
      <c r="G64" s="238" t="s">
        <v>214</v>
      </c>
      <c r="H64" s="231" t="s">
        <v>64</v>
      </c>
      <c r="I64" s="246">
        <v>161766873</v>
      </c>
      <c r="J64" s="246">
        <f>179812205-7027517-1000131</f>
        <v>171784557</v>
      </c>
      <c r="K64" s="246">
        <v>178739910</v>
      </c>
      <c r="L64" s="246">
        <v>178467150.55416667</v>
      </c>
      <c r="M64" s="246">
        <v>192856453</v>
      </c>
      <c r="N64" s="246">
        <v>278000391</v>
      </c>
      <c r="O64" s="246">
        <v>254877817</v>
      </c>
      <c r="P64" s="235">
        <v>0</v>
      </c>
      <c r="Q64" s="240">
        <v>491092028</v>
      </c>
      <c r="R64" s="245"/>
      <c r="S64" s="245"/>
      <c r="T64" s="245"/>
      <c r="U64" s="245"/>
      <c r="V64" s="245"/>
      <c r="W64" s="245"/>
      <c r="X64" s="245"/>
      <c r="Y64" s="245"/>
      <c r="Z64" s="245"/>
    </row>
    <row r="65" spans="1:26" s="226" customFormat="1" ht="15.75" customHeight="1">
      <c r="A65" s="227">
        <f t="shared" si="0"/>
        <v>61</v>
      </c>
      <c r="B65" s="227" t="s">
        <v>131</v>
      </c>
      <c r="C65" s="237" t="s">
        <v>128</v>
      </c>
      <c r="D65" s="237" t="s">
        <v>132</v>
      </c>
      <c r="E65" s="237" t="s">
        <v>62</v>
      </c>
      <c r="F65" s="237" t="s">
        <v>63</v>
      </c>
      <c r="G65" s="238">
        <v>42684</v>
      </c>
      <c r="H65" s="231" t="s">
        <v>64</v>
      </c>
      <c r="I65" s="246">
        <v>401068191</v>
      </c>
      <c r="J65" s="246">
        <v>369725722</v>
      </c>
      <c r="K65" s="246">
        <v>365379142</v>
      </c>
      <c r="L65" s="246">
        <v>365278695</v>
      </c>
      <c r="M65" s="246">
        <v>344753614</v>
      </c>
      <c r="N65" s="246">
        <v>392463457</v>
      </c>
      <c r="O65" s="246">
        <v>0</v>
      </c>
      <c r="P65" s="235">
        <v>0</v>
      </c>
      <c r="Q65" s="241"/>
      <c r="R65" s="245"/>
      <c r="S65" s="245"/>
      <c r="T65" s="245"/>
      <c r="U65" s="245"/>
      <c r="V65" s="245"/>
      <c r="W65" s="245"/>
      <c r="X65" s="245"/>
      <c r="Y65" s="245"/>
      <c r="Z65" s="245"/>
    </row>
    <row r="66" spans="1:26" s="226" customFormat="1" ht="15.75" customHeight="1">
      <c r="A66" s="227">
        <f t="shared" si="0"/>
        <v>62</v>
      </c>
      <c r="B66" s="227" t="s">
        <v>91</v>
      </c>
      <c r="C66" s="237" t="s">
        <v>128</v>
      </c>
      <c r="D66" s="237" t="s">
        <v>132</v>
      </c>
      <c r="E66" s="237" t="s">
        <v>62</v>
      </c>
      <c r="F66" s="237" t="s">
        <v>63</v>
      </c>
      <c r="G66" s="238">
        <v>44462</v>
      </c>
      <c r="H66" s="231" t="s">
        <v>64</v>
      </c>
      <c r="I66" s="246" t="s">
        <v>64</v>
      </c>
      <c r="J66" s="246" t="s">
        <v>64</v>
      </c>
      <c r="K66" s="246" t="s">
        <v>64</v>
      </c>
      <c r="L66" s="246" t="s">
        <v>64</v>
      </c>
      <c r="M66" s="235" t="s">
        <v>64</v>
      </c>
      <c r="N66" s="246"/>
      <c r="O66" s="246" t="s">
        <v>64</v>
      </c>
      <c r="P66" s="235" t="s">
        <v>64</v>
      </c>
      <c r="Q66" s="241"/>
      <c r="R66" s="245"/>
      <c r="S66" s="245"/>
      <c r="T66" s="245"/>
      <c r="U66" s="245"/>
      <c r="V66" s="245"/>
      <c r="W66" s="245"/>
      <c r="X66" s="245"/>
      <c r="Y66" s="245"/>
      <c r="Z66" s="245"/>
    </row>
    <row r="67" spans="1:26" s="226" customFormat="1" ht="15.75" customHeight="1">
      <c r="A67" s="227">
        <f t="shared" si="0"/>
        <v>63</v>
      </c>
      <c r="B67" s="227" t="s">
        <v>133</v>
      </c>
      <c r="C67" s="242" t="s">
        <v>128</v>
      </c>
      <c r="D67" s="237" t="s">
        <v>134</v>
      </c>
      <c r="E67" s="237" t="s">
        <v>62</v>
      </c>
      <c r="F67" s="237" t="s">
        <v>63</v>
      </c>
      <c r="G67" s="238">
        <v>42332</v>
      </c>
      <c r="H67" s="231" t="s">
        <v>64</v>
      </c>
      <c r="I67" s="246">
        <v>193219849</v>
      </c>
      <c r="J67" s="246">
        <f>216000000-13309437</f>
        <v>202690563</v>
      </c>
      <c r="K67" s="246">
        <v>216000000</v>
      </c>
      <c r="L67" s="246">
        <v>216000000.19999999</v>
      </c>
      <c r="M67" s="246">
        <v>216000000</v>
      </c>
      <c r="N67" s="246" t="s">
        <v>64</v>
      </c>
      <c r="O67" s="246" t="s">
        <v>64</v>
      </c>
      <c r="P67" s="235" t="s">
        <v>64</v>
      </c>
      <c r="Q67" s="241"/>
      <c r="R67" s="245"/>
      <c r="S67" s="245"/>
      <c r="T67" s="245"/>
      <c r="U67" s="245"/>
      <c r="V67" s="245"/>
      <c r="W67" s="245"/>
      <c r="X67" s="245"/>
      <c r="Y67" s="245"/>
      <c r="Z67" s="245"/>
    </row>
    <row r="68" spans="1:26" s="226" customFormat="1" ht="15.75" customHeight="1">
      <c r="A68" s="227">
        <f t="shared" si="0"/>
        <v>64</v>
      </c>
      <c r="B68" s="227" t="s">
        <v>78</v>
      </c>
      <c r="C68" s="242" t="s">
        <v>128</v>
      </c>
      <c r="D68" s="243" t="s">
        <v>215</v>
      </c>
      <c r="E68" s="237" t="s">
        <v>62</v>
      </c>
      <c r="F68" s="237" t="s">
        <v>63</v>
      </c>
      <c r="G68" s="238">
        <v>44104</v>
      </c>
      <c r="H68" s="231" t="s">
        <v>64</v>
      </c>
      <c r="I68" s="246" t="s">
        <v>64</v>
      </c>
      <c r="J68" s="246" t="s">
        <v>64</v>
      </c>
      <c r="K68" s="246" t="s">
        <v>64</v>
      </c>
      <c r="L68" s="246" t="s">
        <v>64</v>
      </c>
      <c r="M68" s="235" t="s">
        <v>64</v>
      </c>
      <c r="N68" s="246">
        <v>293978863</v>
      </c>
      <c r="O68" s="246">
        <v>268978863</v>
      </c>
      <c r="P68" s="235">
        <v>0</v>
      </c>
      <c r="Q68" s="241"/>
      <c r="R68" s="245"/>
      <c r="S68" s="245"/>
      <c r="T68" s="245"/>
      <c r="U68" s="245"/>
      <c r="V68" s="245"/>
      <c r="W68" s="245"/>
      <c r="X68" s="245"/>
      <c r="Y68" s="245"/>
      <c r="Z68" s="245"/>
    </row>
    <row r="69" spans="1:26" s="226" customFormat="1" ht="15.75" customHeight="1">
      <c r="A69" s="227">
        <f t="shared" si="0"/>
        <v>65</v>
      </c>
      <c r="B69" s="227" t="s">
        <v>78</v>
      </c>
      <c r="C69" s="242" t="s">
        <v>128</v>
      </c>
      <c r="D69" s="243" t="s">
        <v>193</v>
      </c>
      <c r="E69" s="237" t="s">
        <v>62</v>
      </c>
      <c r="F69" s="237" t="s">
        <v>63</v>
      </c>
      <c r="G69" s="238">
        <v>44119</v>
      </c>
      <c r="H69" s="231" t="s">
        <v>64</v>
      </c>
      <c r="I69" s="246">
        <v>252825506</v>
      </c>
      <c r="J69" s="246" t="s">
        <v>64</v>
      </c>
      <c r="K69" s="246" t="s">
        <v>64</v>
      </c>
      <c r="L69" s="246" t="s">
        <v>64</v>
      </c>
      <c r="M69" s="235" t="s">
        <v>64</v>
      </c>
      <c r="N69" s="246" t="s">
        <v>64</v>
      </c>
      <c r="O69" s="246" t="s">
        <v>64</v>
      </c>
      <c r="P69" s="235" t="s">
        <v>64</v>
      </c>
      <c r="Q69" s="236"/>
      <c r="R69" s="245"/>
      <c r="S69" s="245"/>
      <c r="T69" s="245"/>
      <c r="U69" s="245"/>
      <c r="V69" s="245"/>
      <c r="W69" s="245"/>
      <c r="X69" s="245"/>
      <c r="Y69" s="245"/>
      <c r="Z69" s="245"/>
    </row>
    <row r="70" spans="1:26" s="226" customFormat="1" ht="15.75" customHeight="1">
      <c r="A70" s="227">
        <f t="shared" ref="A70:A87" si="1">+A69+1</f>
        <v>66</v>
      </c>
      <c r="B70" s="227" t="s">
        <v>78</v>
      </c>
      <c r="C70" s="237" t="s">
        <v>216</v>
      </c>
      <c r="D70" s="237" t="s">
        <v>130</v>
      </c>
      <c r="E70" s="237" t="s">
        <v>62</v>
      </c>
      <c r="F70" s="237" t="s">
        <v>63</v>
      </c>
      <c r="G70" s="238" t="s">
        <v>201</v>
      </c>
      <c r="H70" s="231" t="s">
        <v>64</v>
      </c>
      <c r="I70" s="246">
        <v>237363476</v>
      </c>
      <c r="J70" s="246">
        <f>253884997-26722586-529290-5000</f>
        <v>226628121</v>
      </c>
      <c r="K70" s="246">
        <v>251810112.80000001</v>
      </c>
      <c r="L70" s="246">
        <v>245788029.69999999</v>
      </c>
      <c r="M70" s="246">
        <v>245773030</v>
      </c>
      <c r="N70" s="246">
        <v>335179875</v>
      </c>
      <c r="O70" s="246">
        <v>319021755</v>
      </c>
      <c r="P70" s="246">
        <v>266593500</v>
      </c>
      <c r="Q70" s="247">
        <v>125710973</v>
      </c>
      <c r="R70" s="245"/>
      <c r="S70" s="245"/>
      <c r="T70" s="245"/>
      <c r="U70" s="245"/>
      <c r="V70" s="245"/>
      <c r="W70" s="245"/>
      <c r="X70" s="245"/>
      <c r="Y70" s="245"/>
      <c r="Z70" s="245"/>
    </row>
    <row r="71" spans="1:26" s="226" customFormat="1" ht="15.75" customHeight="1">
      <c r="A71" s="227">
        <f t="shared" si="1"/>
        <v>67</v>
      </c>
      <c r="B71" s="227" t="s">
        <v>68</v>
      </c>
      <c r="C71" s="237" t="s">
        <v>135</v>
      </c>
      <c r="D71" s="237" t="s">
        <v>136</v>
      </c>
      <c r="E71" s="237" t="s">
        <v>62</v>
      </c>
      <c r="F71" s="237" t="s">
        <v>63</v>
      </c>
      <c r="G71" s="238">
        <v>42223</v>
      </c>
      <c r="H71" s="231" t="s">
        <v>64</v>
      </c>
      <c r="I71" s="246">
        <v>175547762</v>
      </c>
      <c r="J71" s="246">
        <f>192921916-2324552</f>
        <v>190597364</v>
      </c>
      <c r="K71" s="246">
        <v>188136581.09999999</v>
      </c>
      <c r="L71" s="246">
        <v>187536580.91353238</v>
      </c>
      <c r="M71" s="246">
        <v>228887781</v>
      </c>
      <c r="N71" s="246" t="s">
        <v>64</v>
      </c>
      <c r="O71" s="246" t="s">
        <v>64</v>
      </c>
      <c r="P71" s="235" t="s">
        <v>64</v>
      </c>
      <c r="Q71" s="240">
        <v>577909670</v>
      </c>
      <c r="R71" s="245"/>
      <c r="S71" s="245"/>
      <c r="T71" s="245"/>
      <c r="U71" s="245"/>
      <c r="V71" s="245"/>
      <c r="W71" s="245"/>
      <c r="X71" s="245"/>
      <c r="Y71" s="245"/>
      <c r="Z71" s="245"/>
    </row>
    <row r="72" spans="1:26" s="226" customFormat="1" ht="15.75" customHeight="1">
      <c r="A72" s="227">
        <f t="shared" si="1"/>
        <v>68</v>
      </c>
      <c r="B72" s="227" t="s">
        <v>217</v>
      </c>
      <c r="C72" s="237" t="s">
        <v>135</v>
      </c>
      <c r="D72" s="237" t="s">
        <v>136</v>
      </c>
      <c r="E72" s="237" t="s">
        <v>62</v>
      </c>
      <c r="F72" s="237" t="s">
        <v>63</v>
      </c>
      <c r="G72" s="238">
        <v>44061</v>
      </c>
      <c r="H72" s="231" t="s">
        <v>64</v>
      </c>
      <c r="I72" s="246" t="s">
        <v>64</v>
      </c>
      <c r="J72" s="246" t="s">
        <v>64</v>
      </c>
      <c r="K72" s="246" t="s">
        <v>64</v>
      </c>
      <c r="L72" s="246" t="s">
        <v>64</v>
      </c>
      <c r="M72" s="235" t="s">
        <v>64</v>
      </c>
      <c r="N72" s="246">
        <v>339478352</v>
      </c>
      <c r="O72" s="246">
        <v>313153864</v>
      </c>
      <c r="P72" s="235">
        <v>0</v>
      </c>
      <c r="Q72" s="241"/>
      <c r="R72" s="245"/>
      <c r="S72" s="245"/>
      <c r="T72" s="245"/>
      <c r="U72" s="245"/>
      <c r="V72" s="245"/>
      <c r="W72" s="245"/>
      <c r="X72" s="245"/>
      <c r="Y72" s="245"/>
      <c r="Z72" s="245"/>
    </row>
    <row r="73" spans="1:26" s="226" customFormat="1" ht="15.75" customHeight="1">
      <c r="A73" s="227">
        <f t="shared" si="1"/>
        <v>69</v>
      </c>
      <c r="B73" s="227" t="s">
        <v>164</v>
      </c>
      <c r="C73" s="237" t="s">
        <v>135</v>
      </c>
      <c r="D73" s="237" t="s">
        <v>165</v>
      </c>
      <c r="E73" s="237" t="s">
        <v>62</v>
      </c>
      <c r="F73" s="237" t="s">
        <v>63</v>
      </c>
      <c r="G73" s="238">
        <v>43709</v>
      </c>
      <c r="H73" s="231" t="s">
        <v>64</v>
      </c>
      <c r="I73" s="246">
        <f>315095000+33509560+40050000</f>
        <v>388654560</v>
      </c>
      <c r="J73" s="246">
        <v>317095600</v>
      </c>
      <c r="K73" s="246">
        <v>348590000</v>
      </c>
      <c r="L73" s="246">
        <v>0</v>
      </c>
      <c r="M73" s="246">
        <v>0</v>
      </c>
      <c r="N73" s="246">
        <v>0</v>
      </c>
      <c r="O73" s="246">
        <v>0</v>
      </c>
      <c r="P73" s="235">
        <v>0</v>
      </c>
      <c r="Q73" s="241"/>
      <c r="R73" s="245"/>
      <c r="S73" s="245"/>
      <c r="T73" s="245"/>
      <c r="U73" s="245"/>
      <c r="V73" s="245"/>
      <c r="W73" s="245"/>
      <c r="X73" s="245"/>
      <c r="Y73" s="245"/>
      <c r="Z73" s="245"/>
    </row>
    <row r="74" spans="1:26" s="226" customFormat="1" ht="15.75" customHeight="1">
      <c r="A74" s="227">
        <f t="shared" si="1"/>
        <v>70</v>
      </c>
      <c r="B74" s="227" t="s">
        <v>137</v>
      </c>
      <c r="C74" s="237" t="s">
        <v>135</v>
      </c>
      <c r="D74" s="237" t="s">
        <v>138</v>
      </c>
      <c r="E74" s="237" t="s">
        <v>62</v>
      </c>
      <c r="F74" s="237" t="s">
        <v>63</v>
      </c>
      <c r="G74" s="238" t="s">
        <v>218</v>
      </c>
      <c r="H74" s="231" t="s">
        <v>64</v>
      </c>
      <c r="I74" s="246">
        <v>277658546</v>
      </c>
      <c r="J74" s="246">
        <f>291941488-85300-4417043-208480</f>
        <v>287230665</v>
      </c>
      <c r="K74" s="246">
        <v>286376549.95600003</v>
      </c>
      <c r="L74" s="246">
        <v>282762550</v>
      </c>
      <c r="M74" s="246">
        <v>329339484</v>
      </c>
      <c r="N74" s="246">
        <v>392755430</v>
      </c>
      <c r="O74" s="246">
        <v>361303350</v>
      </c>
      <c r="P74" s="235">
        <v>0</v>
      </c>
      <c r="Q74" s="241"/>
      <c r="R74" s="245"/>
      <c r="S74" s="245"/>
      <c r="T74" s="245"/>
      <c r="U74" s="245"/>
      <c r="V74" s="245"/>
      <c r="W74" s="245"/>
      <c r="X74" s="245"/>
      <c r="Y74" s="245"/>
      <c r="Z74" s="245"/>
    </row>
    <row r="75" spans="1:26" s="226" customFormat="1" ht="15.75" customHeight="1">
      <c r="A75" s="227">
        <f t="shared" si="1"/>
        <v>71</v>
      </c>
      <c r="B75" s="227" t="s">
        <v>137</v>
      </c>
      <c r="C75" s="237" t="s">
        <v>135</v>
      </c>
      <c r="D75" s="237" t="s">
        <v>139</v>
      </c>
      <c r="E75" s="237" t="s">
        <v>62</v>
      </c>
      <c r="F75" s="237" t="s">
        <v>63</v>
      </c>
      <c r="G75" s="238">
        <v>42677</v>
      </c>
      <c r="H75" s="231" t="s">
        <v>64</v>
      </c>
      <c r="I75" s="246">
        <v>240939004.09999999</v>
      </c>
      <c r="J75" s="246">
        <v>215941900</v>
      </c>
      <c r="K75" s="246">
        <v>215924181</v>
      </c>
      <c r="L75" s="246">
        <v>248820745</v>
      </c>
      <c r="M75" s="246">
        <v>218302070</v>
      </c>
      <c r="N75" s="246">
        <v>253626922</v>
      </c>
      <c r="O75" s="246">
        <v>0</v>
      </c>
      <c r="P75" s="235">
        <v>0</v>
      </c>
      <c r="Q75" s="236"/>
      <c r="R75" s="245"/>
      <c r="S75" s="245"/>
      <c r="T75" s="245"/>
      <c r="U75" s="245"/>
      <c r="V75" s="245"/>
      <c r="W75" s="245"/>
      <c r="X75" s="245"/>
      <c r="Y75" s="245"/>
      <c r="Z75" s="245"/>
    </row>
    <row r="76" spans="1:26" s="226" customFormat="1" ht="15.75" customHeight="1">
      <c r="A76" s="227">
        <f t="shared" si="1"/>
        <v>72</v>
      </c>
      <c r="B76" s="227" t="s">
        <v>140</v>
      </c>
      <c r="C76" s="237" t="s">
        <v>141</v>
      </c>
      <c r="D76" s="237" t="s">
        <v>166</v>
      </c>
      <c r="E76" s="237" t="s">
        <v>62</v>
      </c>
      <c r="F76" s="237" t="s">
        <v>63</v>
      </c>
      <c r="G76" s="238" t="s">
        <v>219</v>
      </c>
      <c r="H76" s="231" t="s">
        <v>64</v>
      </c>
      <c r="I76" s="246">
        <v>193177468</v>
      </c>
      <c r="J76" s="246">
        <f>205819550-1280000-195296-4000</f>
        <v>204340254</v>
      </c>
      <c r="K76" s="246">
        <v>205819550</v>
      </c>
      <c r="L76" s="246">
        <v>205869549.74519998</v>
      </c>
      <c r="M76" s="246">
        <v>240445212</v>
      </c>
      <c r="N76" s="246">
        <v>315139655</v>
      </c>
      <c r="O76" s="246">
        <v>290531987</v>
      </c>
      <c r="P76" s="235">
        <v>0</v>
      </c>
      <c r="Q76" s="240">
        <v>210812182</v>
      </c>
      <c r="R76" s="245"/>
      <c r="S76" s="245"/>
      <c r="T76" s="245"/>
      <c r="U76" s="245"/>
      <c r="V76" s="245"/>
      <c r="W76" s="245"/>
      <c r="X76" s="245"/>
      <c r="Y76" s="245"/>
      <c r="Z76" s="245"/>
    </row>
    <row r="77" spans="1:26" s="226" customFormat="1" ht="15.75" customHeight="1">
      <c r="A77" s="227">
        <f t="shared" si="1"/>
        <v>73</v>
      </c>
      <c r="B77" s="227" t="s">
        <v>140</v>
      </c>
      <c r="C77" s="237" t="s">
        <v>141</v>
      </c>
      <c r="D77" s="237" t="s">
        <v>142</v>
      </c>
      <c r="E77" s="237" t="s">
        <v>62</v>
      </c>
      <c r="F77" s="237" t="s">
        <v>63</v>
      </c>
      <c r="G77" s="238" t="s">
        <v>220</v>
      </c>
      <c r="H77" s="231" t="s">
        <v>64</v>
      </c>
      <c r="I77" s="246">
        <v>279565686</v>
      </c>
      <c r="J77" s="246">
        <f>297716364-21816844-1315704-166265</f>
        <v>274417551</v>
      </c>
      <c r="K77" s="246">
        <v>298231708</v>
      </c>
      <c r="L77" s="246">
        <v>297721247.17600596</v>
      </c>
      <c r="M77" s="246">
        <v>298221247</v>
      </c>
      <c r="N77" s="246">
        <v>424764873</v>
      </c>
      <c r="O77" s="246">
        <v>398712522</v>
      </c>
      <c r="P77" s="235">
        <v>0</v>
      </c>
      <c r="Q77" s="236"/>
      <c r="R77" s="245"/>
      <c r="S77" s="245"/>
      <c r="T77" s="245"/>
      <c r="U77" s="245"/>
      <c r="V77" s="245"/>
      <c r="W77" s="245"/>
      <c r="X77" s="245"/>
      <c r="Y77" s="245"/>
      <c r="Z77" s="245"/>
    </row>
    <row r="78" spans="1:26" s="226" customFormat="1" ht="15.75" customHeight="1">
      <c r="A78" s="227">
        <f t="shared" si="1"/>
        <v>74</v>
      </c>
      <c r="B78" s="227" t="s">
        <v>143</v>
      </c>
      <c r="C78" s="244" t="s">
        <v>144</v>
      </c>
      <c r="D78" s="237" t="s">
        <v>145</v>
      </c>
      <c r="E78" s="237" t="s">
        <v>62</v>
      </c>
      <c r="F78" s="237" t="s">
        <v>63</v>
      </c>
      <c r="G78" s="237" t="s">
        <v>309</v>
      </c>
      <c r="H78" s="231" t="s">
        <v>64</v>
      </c>
      <c r="I78" s="246">
        <v>328971318</v>
      </c>
      <c r="J78" s="246">
        <v>299962160</v>
      </c>
      <c r="K78" s="246">
        <v>299022069</v>
      </c>
      <c r="L78" s="246">
        <v>380729589</v>
      </c>
      <c r="M78" s="246">
        <v>376120576</v>
      </c>
      <c r="N78" s="246">
        <f>29460000+354312792+38974558</f>
        <v>422747350</v>
      </c>
      <c r="O78" s="246">
        <v>0</v>
      </c>
      <c r="P78" s="235">
        <v>0</v>
      </c>
      <c r="Q78" s="240">
        <v>743011181</v>
      </c>
      <c r="R78" s="245"/>
      <c r="S78" s="245"/>
      <c r="T78" s="245"/>
      <c r="U78" s="245"/>
      <c r="V78" s="245"/>
      <c r="W78" s="245"/>
      <c r="X78" s="245"/>
      <c r="Y78" s="245"/>
      <c r="Z78" s="245"/>
    </row>
    <row r="79" spans="1:26" s="226" customFormat="1" ht="15.75" customHeight="1">
      <c r="A79" s="227">
        <f t="shared" si="1"/>
        <v>75</v>
      </c>
      <c r="B79" s="227" t="s">
        <v>78</v>
      </c>
      <c r="C79" s="243" t="s">
        <v>144</v>
      </c>
      <c r="D79" s="243" t="s">
        <v>146</v>
      </c>
      <c r="E79" s="237" t="s">
        <v>62</v>
      </c>
      <c r="F79" s="237" t="s">
        <v>63</v>
      </c>
      <c r="G79" s="248" t="s">
        <v>221</v>
      </c>
      <c r="H79" s="231" t="s">
        <v>64</v>
      </c>
      <c r="I79" s="246">
        <v>214693790</v>
      </c>
      <c r="J79" s="246">
        <f>203419577-900000</f>
        <v>202519577</v>
      </c>
      <c r="K79" s="246">
        <v>203209835</v>
      </c>
      <c r="L79" s="246">
        <v>203209554.29418403</v>
      </c>
      <c r="M79" s="246">
        <v>238426455</v>
      </c>
      <c r="N79" s="246">
        <v>321785419</v>
      </c>
      <c r="O79" s="246">
        <v>0</v>
      </c>
      <c r="P79" s="235">
        <v>0</v>
      </c>
      <c r="Q79" s="241"/>
      <c r="R79" s="245"/>
      <c r="S79" s="245"/>
      <c r="T79" s="245"/>
      <c r="U79" s="245"/>
      <c r="V79" s="245"/>
      <c r="W79" s="245"/>
      <c r="X79" s="245"/>
      <c r="Y79" s="245"/>
      <c r="Z79" s="245"/>
    </row>
    <row r="80" spans="1:26" s="226" customFormat="1" ht="15.75" customHeight="1">
      <c r="A80" s="227">
        <f t="shared" si="1"/>
        <v>76</v>
      </c>
      <c r="B80" s="227" t="s">
        <v>140</v>
      </c>
      <c r="C80" s="237" t="s">
        <v>144</v>
      </c>
      <c r="D80" s="237" t="s">
        <v>147</v>
      </c>
      <c r="E80" s="237" t="s">
        <v>62</v>
      </c>
      <c r="F80" s="237" t="s">
        <v>63</v>
      </c>
      <c r="G80" s="238">
        <v>42254</v>
      </c>
      <c r="H80" s="231" t="s">
        <v>64</v>
      </c>
      <c r="I80" s="246">
        <v>272642219</v>
      </c>
      <c r="J80" s="246">
        <f>296187758-2961878</f>
        <v>293225880</v>
      </c>
      <c r="K80" s="246">
        <v>265038524</v>
      </c>
      <c r="L80" s="246">
        <v>265038521.942</v>
      </c>
      <c r="M80" s="246">
        <v>271943151</v>
      </c>
      <c r="N80" s="246" t="s">
        <v>64</v>
      </c>
      <c r="O80" s="246" t="s">
        <v>64</v>
      </c>
      <c r="P80" s="235" t="s">
        <v>64</v>
      </c>
      <c r="Q80" s="241"/>
      <c r="R80" s="245"/>
      <c r="S80" s="245"/>
      <c r="T80" s="245"/>
      <c r="U80" s="245"/>
      <c r="V80" s="245"/>
      <c r="W80" s="245"/>
      <c r="X80" s="245"/>
      <c r="Y80" s="245"/>
      <c r="Z80" s="245"/>
    </row>
    <row r="81" spans="1:26" s="226" customFormat="1" ht="25.5" customHeight="1">
      <c r="A81" s="227">
        <f t="shared" si="1"/>
        <v>77</v>
      </c>
      <c r="B81" s="227" t="s">
        <v>222</v>
      </c>
      <c r="C81" s="237" t="s">
        <v>144</v>
      </c>
      <c r="D81" s="237" t="s">
        <v>147</v>
      </c>
      <c r="E81" s="237" t="s">
        <v>62</v>
      </c>
      <c r="F81" s="237" t="s">
        <v>63</v>
      </c>
      <c r="G81" s="238">
        <v>44103</v>
      </c>
      <c r="H81" s="231" t="s">
        <v>64</v>
      </c>
      <c r="I81" s="246" t="s">
        <v>64</v>
      </c>
      <c r="J81" s="246" t="s">
        <v>64</v>
      </c>
      <c r="K81" s="246" t="s">
        <v>64</v>
      </c>
      <c r="L81" s="246" t="s">
        <v>64</v>
      </c>
      <c r="M81" s="246" t="s">
        <v>64</v>
      </c>
      <c r="N81" s="246">
        <v>402454579</v>
      </c>
      <c r="O81" s="246">
        <v>373038149</v>
      </c>
      <c r="P81" s="235">
        <v>0</v>
      </c>
      <c r="Q81" s="241"/>
      <c r="R81" s="245"/>
      <c r="S81" s="245"/>
      <c r="T81" s="245"/>
      <c r="U81" s="245"/>
      <c r="V81" s="245"/>
      <c r="W81" s="245"/>
      <c r="X81" s="245"/>
      <c r="Y81" s="245"/>
      <c r="Z81" s="245"/>
    </row>
    <row r="82" spans="1:26" s="226" customFormat="1" ht="25.5" customHeight="1">
      <c r="A82" s="227">
        <f t="shared" si="1"/>
        <v>78</v>
      </c>
      <c r="B82" s="227" t="s">
        <v>199</v>
      </c>
      <c r="C82" s="237" t="s">
        <v>144</v>
      </c>
      <c r="D82" s="237" t="s">
        <v>223</v>
      </c>
      <c r="E82" s="237" t="s">
        <v>62</v>
      </c>
      <c r="F82" s="237" t="s">
        <v>63</v>
      </c>
      <c r="G82" s="238">
        <v>44183</v>
      </c>
      <c r="H82" s="231" t="s">
        <v>64</v>
      </c>
      <c r="I82" s="246">
        <v>0</v>
      </c>
      <c r="J82" s="246" t="s">
        <v>64</v>
      </c>
      <c r="K82" s="246" t="s">
        <v>64</v>
      </c>
      <c r="L82" s="246" t="s">
        <v>64</v>
      </c>
      <c r="M82" s="246" t="s">
        <v>64</v>
      </c>
      <c r="N82" s="246" t="s">
        <v>64</v>
      </c>
      <c r="O82" s="246" t="s">
        <v>64</v>
      </c>
      <c r="P82" s="235" t="s">
        <v>64</v>
      </c>
      <c r="Q82" s="236"/>
      <c r="R82" s="245"/>
      <c r="S82" s="245"/>
      <c r="T82" s="245"/>
      <c r="U82" s="245"/>
      <c r="V82" s="245"/>
      <c r="W82" s="245"/>
      <c r="X82" s="245"/>
      <c r="Y82" s="245"/>
      <c r="Z82" s="245"/>
    </row>
    <row r="83" spans="1:26" s="226" customFormat="1" ht="15.75" customHeight="1">
      <c r="A83" s="227">
        <f t="shared" si="1"/>
        <v>79</v>
      </c>
      <c r="B83" s="227" t="s">
        <v>108</v>
      </c>
      <c r="C83" s="237" t="s">
        <v>148</v>
      </c>
      <c r="D83" s="237" t="s">
        <v>34</v>
      </c>
      <c r="E83" s="237" t="s">
        <v>62</v>
      </c>
      <c r="F83" s="237" t="s">
        <v>63</v>
      </c>
      <c r="G83" s="238" t="s">
        <v>224</v>
      </c>
      <c r="H83" s="231" t="s">
        <v>64</v>
      </c>
      <c r="I83" s="246">
        <v>184777897</v>
      </c>
      <c r="J83" s="246">
        <v>206457456</v>
      </c>
      <c r="K83" s="246">
        <v>206457456.07885301</v>
      </c>
      <c r="L83" s="246">
        <v>206457455.71568331</v>
      </c>
      <c r="M83" s="246">
        <v>293145535</v>
      </c>
      <c r="N83" s="246">
        <v>279447291</v>
      </c>
      <c r="O83" s="246">
        <v>262345661</v>
      </c>
      <c r="P83" s="235">
        <v>0</v>
      </c>
      <c r="Q83" s="240">
        <v>357117568</v>
      </c>
      <c r="R83" s="245"/>
      <c r="S83" s="245"/>
      <c r="T83" s="245"/>
      <c r="U83" s="245"/>
      <c r="V83" s="245"/>
      <c r="W83" s="245"/>
      <c r="X83" s="245"/>
      <c r="Y83" s="245"/>
      <c r="Z83" s="245"/>
    </row>
    <row r="84" spans="1:26" s="226" customFormat="1" ht="15.75" customHeight="1">
      <c r="A84" s="227">
        <f t="shared" si="1"/>
        <v>80</v>
      </c>
      <c r="B84" s="227" t="s">
        <v>108</v>
      </c>
      <c r="C84" s="249" t="s">
        <v>148</v>
      </c>
      <c r="D84" s="249" t="s">
        <v>149</v>
      </c>
      <c r="E84" s="237" t="s">
        <v>62</v>
      </c>
      <c r="F84" s="237" t="s">
        <v>63</v>
      </c>
      <c r="G84" s="238" t="s">
        <v>225</v>
      </c>
      <c r="H84" s="231" t="s">
        <v>64</v>
      </c>
      <c r="I84" s="246">
        <v>278631148</v>
      </c>
      <c r="J84" s="246">
        <v>282343374</v>
      </c>
      <c r="K84" s="246">
        <v>282343374.32828265</v>
      </c>
      <c r="L84" s="246">
        <v>281682223.45377398</v>
      </c>
      <c r="M84" s="246">
        <v>337177744</v>
      </c>
      <c r="N84" s="246">
        <v>373137676</v>
      </c>
      <c r="O84" s="246">
        <v>0</v>
      </c>
      <c r="P84" s="235">
        <v>0</v>
      </c>
      <c r="Q84" s="236"/>
      <c r="R84" s="245"/>
      <c r="S84" s="245"/>
      <c r="T84" s="245"/>
      <c r="U84" s="245"/>
      <c r="V84" s="245"/>
      <c r="W84" s="245"/>
      <c r="X84" s="245"/>
      <c r="Y84" s="245"/>
      <c r="Z84" s="245"/>
    </row>
    <row r="85" spans="1:26" s="226" customFormat="1" ht="15.75" customHeight="1">
      <c r="A85" s="227">
        <f t="shared" si="1"/>
        <v>81</v>
      </c>
      <c r="B85" s="227" t="s">
        <v>108</v>
      </c>
      <c r="C85" s="250" t="s">
        <v>150</v>
      </c>
      <c r="D85" s="250" t="s">
        <v>151</v>
      </c>
      <c r="E85" s="237" t="s">
        <v>62</v>
      </c>
      <c r="F85" s="237" t="s">
        <v>63</v>
      </c>
      <c r="G85" s="238" t="s">
        <v>226</v>
      </c>
      <c r="H85" s="231" t="s">
        <v>64</v>
      </c>
      <c r="I85" s="246">
        <v>160382250</v>
      </c>
      <c r="J85" s="246">
        <v>192594150</v>
      </c>
      <c r="K85" s="246">
        <v>192440791.26800001</v>
      </c>
      <c r="L85" s="246">
        <v>192440790.88</v>
      </c>
      <c r="M85" s="246">
        <v>205402739</v>
      </c>
      <c r="N85" s="246">
        <v>260345474</v>
      </c>
      <c r="O85" s="246">
        <v>239440583</v>
      </c>
      <c r="P85" s="235">
        <v>0</v>
      </c>
      <c r="Q85" s="240">
        <v>365824975</v>
      </c>
      <c r="R85" s="245"/>
      <c r="S85" s="245"/>
      <c r="T85" s="245"/>
      <c r="U85" s="245"/>
      <c r="V85" s="245"/>
      <c r="W85" s="245"/>
      <c r="X85" s="245"/>
      <c r="Y85" s="245"/>
      <c r="Z85" s="245"/>
    </row>
    <row r="86" spans="1:26" s="226" customFormat="1" ht="15.75" customHeight="1">
      <c r="A86" s="227">
        <f t="shared" si="1"/>
        <v>82</v>
      </c>
      <c r="B86" s="227" t="s">
        <v>152</v>
      </c>
      <c r="C86" s="237" t="s">
        <v>150</v>
      </c>
      <c r="D86" s="237" t="s">
        <v>153</v>
      </c>
      <c r="E86" s="237" t="s">
        <v>62</v>
      </c>
      <c r="F86" s="237" t="s">
        <v>63</v>
      </c>
      <c r="G86" s="238">
        <v>42241</v>
      </c>
      <c r="H86" s="231" t="s">
        <v>64</v>
      </c>
      <c r="I86" s="246">
        <f>256454939-1000000</f>
        <v>255454939</v>
      </c>
      <c r="J86" s="246">
        <f>277863023-5655272-26276687-131343</f>
        <v>245799721</v>
      </c>
      <c r="K86" s="246">
        <v>266395328</v>
      </c>
      <c r="L86" s="246">
        <v>266395328.40000001</v>
      </c>
      <c r="M86" s="246">
        <v>290196148</v>
      </c>
      <c r="N86" s="246" t="s">
        <v>64</v>
      </c>
      <c r="O86" s="246" t="s">
        <v>64</v>
      </c>
      <c r="P86" s="235" t="s">
        <v>64</v>
      </c>
      <c r="Q86" s="241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26" s="226" customFormat="1" ht="15.75" customHeight="1">
      <c r="A87" s="227">
        <f t="shared" si="1"/>
        <v>83</v>
      </c>
      <c r="B87" s="227" t="s">
        <v>108</v>
      </c>
      <c r="C87" s="237" t="s">
        <v>150</v>
      </c>
      <c r="D87" s="237" t="s">
        <v>153</v>
      </c>
      <c r="E87" s="237" t="s">
        <v>62</v>
      </c>
      <c r="F87" s="237" t="s">
        <v>63</v>
      </c>
      <c r="G87" s="238">
        <v>44096</v>
      </c>
      <c r="H87" s="231" t="s">
        <v>64</v>
      </c>
      <c r="I87" s="246" t="s">
        <v>64</v>
      </c>
      <c r="J87" s="246" t="s">
        <v>64</v>
      </c>
      <c r="K87" s="246" t="s">
        <v>64</v>
      </c>
      <c r="L87" s="246" t="s">
        <v>64</v>
      </c>
      <c r="M87" s="246" t="s">
        <v>64</v>
      </c>
      <c r="N87" s="246">
        <v>399437473</v>
      </c>
      <c r="O87" s="246">
        <v>0</v>
      </c>
      <c r="P87" s="235">
        <v>0</v>
      </c>
      <c r="Q87" s="236"/>
      <c r="R87" s="245"/>
      <c r="S87" s="245"/>
      <c r="T87" s="245"/>
      <c r="U87" s="245"/>
      <c r="V87" s="245"/>
      <c r="W87" s="245"/>
      <c r="X87" s="245"/>
      <c r="Y87" s="245"/>
      <c r="Z87" s="245"/>
    </row>
    <row r="88" spans="1:26" s="226" customFormat="1" ht="15.75" customHeight="1">
      <c r="A88" s="227"/>
      <c r="B88" s="227" t="s">
        <v>154</v>
      </c>
      <c r="C88" s="251" t="s">
        <v>64</v>
      </c>
      <c r="D88" s="238" t="s">
        <v>64</v>
      </c>
      <c r="E88" s="251" t="s">
        <v>64</v>
      </c>
      <c r="F88" s="251" t="s">
        <v>64</v>
      </c>
      <c r="G88" s="238" t="s">
        <v>64</v>
      </c>
      <c r="H88" s="231" t="s">
        <v>64</v>
      </c>
      <c r="I88" s="246" t="s">
        <v>64</v>
      </c>
      <c r="J88" s="246" t="s">
        <v>64</v>
      </c>
      <c r="K88" s="246" t="s">
        <v>64</v>
      </c>
      <c r="L88" s="246" t="s">
        <v>64</v>
      </c>
      <c r="M88" s="246" t="s">
        <v>167</v>
      </c>
      <c r="N88" s="246" t="s">
        <v>167</v>
      </c>
      <c r="O88" s="246" t="s">
        <v>167</v>
      </c>
      <c r="P88" s="235" t="s">
        <v>64</v>
      </c>
      <c r="Q88" s="247">
        <v>1026701</v>
      </c>
      <c r="R88" s="245"/>
      <c r="S88" s="245"/>
      <c r="T88" s="245"/>
      <c r="U88" s="245"/>
      <c r="V88" s="245"/>
      <c r="W88" s="245"/>
      <c r="X88" s="245"/>
      <c r="Y88" s="245"/>
      <c r="Z88" s="245"/>
    </row>
  </sheetData>
  <mergeCells count="4">
    <mergeCell ref="A1:A3"/>
    <mergeCell ref="C1:O1"/>
    <mergeCell ref="C2:O2"/>
    <mergeCell ref="C3:O3"/>
  </mergeCells>
  <dataValidations count="1">
    <dataValidation allowBlank="1" showInputMessage="1" showErrorMessage="1" error="Seleccione solo un Centro" sqref="D6:D7 D18 D31 D45:D46 D20:D2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70"/>
  <sheetViews>
    <sheetView showGridLines="0" zoomScale="80" zoomScaleNormal="80" workbookViewId="0">
      <pane ySplit="4" topLeftCell="A1278" activePane="bottomLeft" state="frozenSplit"/>
      <selection pane="bottomLeft" activeCell="C4" sqref="C4"/>
    </sheetView>
  </sheetViews>
  <sheetFormatPr baseColWidth="10" defaultRowHeight="12.75"/>
  <cols>
    <col min="1" max="1" width="8.7109375" style="7" customWidth="1"/>
    <col min="2" max="2" width="99.42578125" style="7" customWidth="1"/>
    <col min="3" max="3" width="39.85546875" style="8" customWidth="1"/>
    <col min="4" max="4" width="39.85546875" style="7" customWidth="1"/>
    <col min="5" max="16384" width="11.42578125" style="7"/>
  </cols>
  <sheetData>
    <row r="1" spans="1:4">
      <c r="A1" s="354" t="s">
        <v>14</v>
      </c>
      <c r="B1" s="19" t="s">
        <v>15</v>
      </c>
      <c r="C1" s="355" t="s">
        <v>29</v>
      </c>
      <c r="D1" s="355"/>
    </row>
    <row r="2" spans="1:4">
      <c r="A2" s="354"/>
      <c r="B2" s="19" t="s">
        <v>16</v>
      </c>
      <c r="C2" s="355" t="s">
        <v>27</v>
      </c>
      <c r="D2" s="355"/>
    </row>
    <row r="3" spans="1:4">
      <c r="A3" s="354"/>
      <c r="B3" s="19" t="s">
        <v>17</v>
      </c>
      <c r="C3" s="355" t="s">
        <v>346</v>
      </c>
      <c r="D3" s="355"/>
    </row>
    <row r="4" spans="1:4" ht="29.25" customHeight="1">
      <c r="A4" s="354"/>
      <c r="B4" s="91" t="s">
        <v>18</v>
      </c>
      <c r="C4" s="20" t="s">
        <v>41</v>
      </c>
      <c r="D4" s="91" t="s">
        <v>12</v>
      </c>
    </row>
    <row r="5" spans="1:4">
      <c r="A5" s="43">
        <v>1</v>
      </c>
      <c r="B5" s="43"/>
      <c r="C5" s="41"/>
      <c r="D5" s="41"/>
    </row>
    <row r="6" spans="1:4">
      <c r="A6" s="43">
        <v>2</v>
      </c>
      <c r="B6" s="44"/>
      <c r="C6" s="50"/>
      <c r="D6" s="44"/>
    </row>
    <row r="7" spans="1:4">
      <c r="A7" s="43">
        <v>3</v>
      </c>
      <c r="B7" s="44"/>
      <c r="C7" s="50"/>
      <c r="D7" s="44"/>
    </row>
    <row r="8" spans="1:4">
      <c r="A8" s="43">
        <v>4</v>
      </c>
      <c r="B8" s="44"/>
      <c r="C8" s="50"/>
      <c r="D8" s="44"/>
    </row>
    <row r="9" spans="1:4">
      <c r="A9" s="43">
        <v>5</v>
      </c>
      <c r="B9" s="44"/>
      <c r="C9" s="50"/>
      <c r="D9" s="44"/>
    </row>
    <row r="10" spans="1:4">
      <c r="A10" s="43">
        <v>6</v>
      </c>
      <c r="B10" s="44"/>
      <c r="C10" s="50"/>
      <c r="D10" s="44"/>
    </row>
    <row r="11" spans="1:4">
      <c r="A11" s="43">
        <v>7</v>
      </c>
      <c r="B11" s="44"/>
      <c r="C11" s="50"/>
      <c r="D11" s="44"/>
    </row>
    <row r="12" spans="1:4">
      <c r="A12" s="43">
        <v>8</v>
      </c>
      <c r="B12" s="44"/>
      <c r="C12" s="50"/>
      <c r="D12" s="44"/>
    </row>
    <row r="13" spans="1:4">
      <c r="A13" s="43">
        <v>9</v>
      </c>
      <c r="B13" s="44"/>
      <c r="C13" s="50"/>
      <c r="D13" s="44"/>
    </row>
    <row r="14" spans="1:4">
      <c r="A14" s="43">
        <v>10</v>
      </c>
      <c r="B14" s="44"/>
      <c r="C14" s="50"/>
      <c r="D14" s="44"/>
    </row>
    <row r="15" spans="1:4">
      <c r="A15" s="43">
        <v>11</v>
      </c>
      <c r="B15" s="44"/>
      <c r="C15" s="50"/>
      <c r="D15" s="44"/>
    </row>
    <row r="16" spans="1:4">
      <c r="A16" s="43">
        <v>12</v>
      </c>
      <c r="B16" s="44"/>
      <c r="C16" s="50"/>
      <c r="D16" s="44"/>
    </row>
    <row r="17" spans="1:4">
      <c r="A17" s="43">
        <v>13</v>
      </c>
      <c r="B17" s="44"/>
      <c r="C17" s="50"/>
      <c r="D17" s="44"/>
    </row>
    <row r="18" spans="1:4">
      <c r="A18" s="43">
        <v>14</v>
      </c>
      <c r="B18" s="44"/>
      <c r="C18" s="50"/>
      <c r="D18" s="44"/>
    </row>
    <row r="19" spans="1:4">
      <c r="A19" s="43">
        <v>15</v>
      </c>
      <c r="B19" s="44"/>
      <c r="C19" s="50"/>
      <c r="D19" s="44"/>
    </row>
    <row r="20" spans="1:4">
      <c r="A20" s="43">
        <v>16</v>
      </c>
      <c r="B20" s="44"/>
      <c r="C20" s="50"/>
      <c r="D20" s="44"/>
    </row>
    <row r="21" spans="1:4">
      <c r="A21" s="43">
        <v>17</v>
      </c>
      <c r="B21" s="44"/>
      <c r="C21" s="50"/>
      <c r="D21" s="44"/>
    </row>
    <row r="22" spans="1:4">
      <c r="A22" s="43">
        <v>18</v>
      </c>
      <c r="B22" s="44"/>
      <c r="C22" s="50"/>
      <c r="D22" s="44"/>
    </row>
    <row r="23" spans="1:4">
      <c r="A23" s="43">
        <v>19</v>
      </c>
      <c r="B23" s="44"/>
      <c r="C23" s="50"/>
      <c r="D23" s="44"/>
    </row>
    <row r="24" spans="1:4">
      <c r="A24" s="43">
        <v>20</v>
      </c>
      <c r="B24" s="44"/>
      <c r="C24" s="50"/>
      <c r="D24" s="44"/>
    </row>
    <row r="25" spans="1:4">
      <c r="A25" s="43">
        <v>21</v>
      </c>
      <c r="B25" s="44"/>
      <c r="C25" s="50"/>
      <c r="D25" s="44"/>
    </row>
    <row r="26" spans="1:4">
      <c r="A26" s="43">
        <v>22</v>
      </c>
      <c r="B26" s="44"/>
      <c r="C26" s="50"/>
      <c r="D26" s="44"/>
    </row>
    <row r="27" spans="1:4">
      <c r="A27" s="43">
        <v>23</v>
      </c>
      <c r="B27" s="44"/>
      <c r="C27" s="50"/>
      <c r="D27" s="44"/>
    </row>
    <row r="28" spans="1:4">
      <c r="A28" s="43">
        <v>24</v>
      </c>
      <c r="B28" s="44"/>
      <c r="C28" s="50"/>
      <c r="D28" s="44"/>
    </row>
    <row r="29" spans="1:4">
      <c r="A29" s="43">
        <v>25</v>
      </c>
      <c r="B29" s="44"/>
      <c r="C29" s="50"/>
      <c r="D29" s="44"/>
    </row>
    <row r="30" spans="1:4">
      <c r="A30" s="43">
        <v>26</v>
      </c>
      <c r="B30" s="44"/>
      <c r="C30" s="50"/>
      <c r="D30" s="44"/>
    </row>
    <row r="31" spans="1:4">
      <c r="A31" s="43">
        <v>27</v>
      </c>
      <c r="B31" s="44"/>
      <c r="C31" s="50"/>
      <c r="D31" s="44"/>
    </row>
    <row r="32" spans="1:4">
      <c r="A32" s="43">
        <v>28</v>
      </c>
      <c r="B32" s="44"/>
      <c r="C32" s="50"/>
      <c r="D32" s="44"/>
    </row>
    <row r="33" spans="1:4">
      <c r="A33" s="43">
        <v>29</v>
      </c>
      <c r="B33" s="44"/>
      <c r="C33" s="50"/>
      <c r="D33" s="44"/>
    </row>
    <row r="34" spans="1:4">
      <c r="A34" s="43">
        <v>30</v>
      </c>
      <c r="B34" s="44"/>
      <c r="C34" s="50"/>
      <c r="D34" s="44"/>
    </row>
    <row r="35" spans="1:4">
      <c r="A35" s="43">
        <v>31</v>
      </c>
      <c r="B35" s="44"/>
      <c r="C35" s="50"/>
      <c r="D35" s="44"/>
    </row>
    <row r="36" spans="1:4">
      <c r="A36" s="43">
        <v>32</v>
      </c>
      <c r="B36" s="44"/>
      <c r="C36" s="50"/>
      <c r="D36" s="44"/>
    </row>
    <row r="37" spans="1:4">
      <c r="A37" s="43">
        <v>33</v>
      </c>
      <c r="B37" s="44"/>
      <c r="C37" s="50"/>
      <c r="D37" s="44"/>
    </row>
    <row r="38" spans="1:4">
      <c r="A38" s="43">
        <v>34</v>
      </c>
      <c r="B38" s="44"/>
      <c r="C38" s="50"/>
      <c r="D38" s="44"/>
    </row>
    <row r="39" spans="1:4">
      <c r="A39" s="43">
        <v>35</v>
      </c>
      <c r="B39" s="44"/>
      <c r="C39" s="50"/>
      <c r="D39" s="44"/>
    </row>
    <row r="40" spans="1:4">
      <c r="A40" s="43">
        <v>36</v>
      </c>
      <c r="B40" s="44"/>
      <c r="C40" s="50"/>
      <c r="D40" s="44"/>
    </row>
    <row r="41" spans="1:4">
      <c r="A41" s="43">
        <v>37</v>
      </c>
      <c r="B41" s="44"/>
      <c r="C41" s="50"/>
      <c r="D41" s="44"/>
    </row>
    <row r="42" spans="1:4">
      <c r="A42" s="43">
        <v>38</v>
      </c>
      <c r="B42" s="44"/>
      <c r="C42" s="50"/>
      <c r="D42" s="44"/>
    </row>
    <row r="43" spans="1:4">
      <c r="A43" s="43">
        <v>39</v>
      </c>
      <c r="B43" s="44"/>
      <c r="C43" s="50"/>
      <c r="D43" s="44"/>
    </row>
    <row r="44" spans="1:4">
      <c r="A44" s="43">
        <v>40</v>
      </c>
      <c r="B44" s="44"/>
      <c r="C44" s="50"/>
      <c r="D44" s="44"/>
    </row>
    <row r="45" spans="1:4">
      <c r="A45" s="43">
        <v>41</v>
      </c>
      <c r="B45" s="44"/>
      <c r="C45" s="50"/>
      <c r="D45" s="44"/>
    </row>
    <row r="46" spans="1:4">
      <c r="A46" s="43">
        <v>42</v>
      </c>
      <c r="B46" s="44"/>
      <c r="C46" s="50"/>
      <c r="D46" s="44"/>
    </row>
    <row r="47" spans="1:4">
      <c r="A47" s="43">
        <v>43</v>
      </c>
      <c r="B47" s="44"/>
      <c r="C47" s="50"/>
      <c r="D47" s="44"/>
    </row>
    <row r="48" spans="1:4">
      <c r="A48" s="43">
        <v>44</v>
      </c>
      <c r="B48" s="44"/>
      <c r="C48" s="50"/>
      <c r="D48" s="44"/>
    </row>
    <row r="49" spans="1:4">
      <c r="A49" s="43">
        <v>45</v>
      </c>
      <c r="B49" s="44"/>
      <c r="C49" s="50"/>
      <c r="D49" s="44"/>
    </row>
    <row r="50" spans="1:4">
      <c r="A50" s="43">
        <v>46</v>
      </c>
      <c r="B50" s="44"/>
      <c r="C50" s="50"/>
      <c r="D50" s="44"/>
    </row>
    <row r="51" spans="1:4">
      <c r="A51" s="43">
        <v>47</v>
      </c>
      <c r="B51" s="44"/>
      <c r="C51" s="50"/>
      <c r="D51" s="44"/>
    </row>
    <row r="52" spans="1:4">
      <c r="A52" s="43">
        <v>48</v>
      </c>
      <c r="B52" s="44"/>
      <c r="C52" s="50"/>
      <c r="D52" s="44"/>
    </row>
    <row r="53" spans="1:4">
      <c r="A53" s="43">
        <v>49</v>
      </c>
      <c r="B53" s="44"/>
      <c r="C53" s="50"/>
      <c r="D53" s="44"/>
    </row>
    <row r="54" spans="1:4">
      <c r="A54" s="43">
        <v>50</v>
      </c>
      <c r="B54" s="44"/>
      <c r="C54" s="50"/>
      <c r="D54" s="44"/>
    </row>
    <row r="55" spans="1:4">
      <c r="A55" s="43">
        <v>51</v>
      </c>
      <c r="B55" s="44"/>
      <c r="C55" s="50"/>
      <c r="D55" s="44"/>
    </row>
    <row r="56" spans="1:4">
      <c r="A56" s="43">
        <v>52</v>
      </c>
      <c r="B56" s="44"/>
      <c r="C56" s="50"/>
      <c r="D56" s="44"/>
    </row>
    <row r="57" spans="1:4">
      <c r="A57" s="43">
        <v>53</v>
      </c>
      <c r="B57" s="44"/>
      <c r="C57" s="50"/>
      <c r="D57" s="44"/>
    </row>
    <row r="58" spans="1:4">
      <c r="A58" s="43">
        <v>54</v>
      </c>
      <c r="B58" s="44"/>
      <c r="C58" s="50"/>
      <c r="D58" s="44"/>
    </row>
    <row r="59" spans="1:4">
      <c r="A59" s="43">
        <v>55</v>
      </c>
      <c r="B59" s="44"/>
      <c r="C59" s="50"/>
      <c r="D59" s="44"/>
    </row>
    <row r="60" spans="1:4">
      <c r="A60" s="43">
        <v>56</v>
      </c>
      <c r="B60" s="44"/>
      <c r="C60" s="50"/>
      <c r="D60" s="44"/>
    </row>
    <row r="61" spans="1:4">
      <c r="A61" s="43">
        <v>57</v>
      </c>
      <c r="B61" s="44"/>
      <c r="C61" s="50"/>
      <c r="D61" s="44"/>
    </row>
    <row r="62" spans="1:4">
      <c r="A62" s="43">
        <v>58</v>
      </c>
      <c r="B62" s="44"/>
      <c r="C62" s="50"/>
      <c r="D62" s="44"/>
    </row>
    <row r="63" spans="1:4">
      <c r="A63" s="43">
        <v>59</v>
      </c>
      <c r="B63" s="44"/>
      <c r="C63" s="50"/>
      <c r="D63" s="44"/>
    </row>
    <row r="64" spans="1:4">
      <c r="A64" s="43">
        <v>60</v>
      </c>
      <c r="B64" s="44"/>
      <c r="C64" s="50"/>
      <c r="D64" s="44"/>
    </row>
    <row r="65" spans="1:4">
      <c r="A65" s="43">
        <v>61</v>
      </c>
      <c r="B65" s="44"/>
      <c r="C65" s="50"/>
      <c r="D65" s="44"/>
    </row>
    <row r="66" spans="1:4">
      <c r="A66" s="43">
        <v>62</v>
      </c>
      <c r="B66" s="44"/>
      <c r="C66" s="50"/>
      <c r="D66" s="44"/>
    </row>
    <row r="67" spans="1:4">
      <c r="A67" s="43">
        <v>63</v>
      </c>
      <c r="B67" s="44"/>
      <c r="C67" s="50"/>
      <c r="D67" s="44"/>
    </row>
    <row r="68" spans="1:4">
      <c r="A68" s="43">
        <v>64</v>
      </c>
      <c r="B68" s="44"/>
      <c r="C68" s="50"/>
      <c r="D68" s="44"/>
    </row>
    <row r="69" spans="1:4">
      <c r="A69" s="43">
        <v>65</v>
      </c>
      <c r="B69" s="44"/>
      <c r="C69" s="50"/>
      <c r="D69" s="44"/>
    </row>
    <row r="70" spans="1:4">
      <c r="A70" s="43">
        <v>66</v>
      </c>
      <c r="B70" s="44"/>
      <c r="C70" s="50"/>
      <c r="D70" s="44"/>
    </row>
    <row r="71" spans="1:4">
      <c r="A71" s="43">
        <v>67</v>
      </c>
      <c r="B71" s="44"/>
      <c r="C71" s="50"/>
      <c r="D71" s="44"/>
    </row>
    <row r="72" spans="1:4">
      <c r="A72" s="43">
        <v>68</v>
      </c>
      <c r="B72" s="44"/>
      <c r="C72" s="50"/>
      <c r="D72" s="44"/>
    </row>
    <row r="73" spans="1:4">
      <c r="A73" s="43">
        <v>69</v>
      </c>
      <c r="B73" s="44"/>
      <c r="C73" s="50"/>
      <c r="D73" s="44"/>
    </row>
    <row r="74" spans="1:4">
      <c r="A74" s="43">
        <v>70</v>
      </c>
      <c r="B74" s="44"/>
      <c r="C74" s="50"/>
      <c r="D74" s="44"/>
    </row>
    <row r="75" spans="1:4">
      <c r="A75" s="43">
        <v>71</v>
      </c>
      <c r="B75" s="44"/>
      <c r="C75" s="50"/>
      <c r="D75" s="44"/>
    </row>
    <row r="76" spans="1:4">
      <c r="A76" s="43">
        <v>72</v>
      </c>
      <c r="B76" s="44"/>
      <c r="C76" s="50"/>
      <c r="D76" s="44"/>
    </row>
    <row r="77" spans="1:4">
      <c r="A77" s="43">
        <v>73</v>
      </c>
      <c r="B77" s="44"/>
      <c r="C77" s="50"/>
      <c r="D77" s="44"/>
    </row>
    <row r="78" spans="1:4">
      <c r="A78" s="43">
        <v>74</v>
      </c>
      <c r="B78" s="44"/>
      <c r="C78" s="50"/>
      <c r="D78" s="44"/>
    </row>
    <row r="79" spans="1:4">
      <c r="A79" s="43">
        <v>75</v>
      </c>
      <c r="B79" s="44"/>
      <c r="C79" s="50"/>
      <c r="D79" s="44"/>
    </row>
    <row r="80" spans="1:4">
      <c r="A80" s="43">
        <v>76</v>
      </c>
      <c r="B80" s="44"/>
      <c r="C80" s="50"/>
      <c r="D80" s="44"/>
    </row>
    <row r="81" spans="1:4">
      <c r="A81" s="43">
        <v>77</v>
      </c>
      <c r="B81" s="44"/>
      <c r="C81" s="50"/>
      <c r="D81" s="44"/>
    </row>
    <row r="82" spans="1:4">
      <c r="A82" s="43">
        <v>78</v>
      </c>
      <c r="B82" s="44"/>
      <c r="C82" s="50"/>
      <c r="D82" s="44"/>
    </row>
    <row r="83" spans="1:4">
      <c r="A83" s="43">
        <v>79</v>
      </c>
      <c r="B83" s="44"/>
      <c r="C83" s="50"/>
      <c r="D83" s="44"/>
    </row>
    <row r="84" spans="1:4">
      <c r="A84" s="43">
        <v>80</v>
      </c>
      <c r="B84" s="44"/>
      <c r="C84" s="50"/>
      <c r="D84" s="44"/>
    </row>
    <row r="85" spans="1:4">
      <c r="A85" s="43">
        <v>81</v>
      </c>
      <c r="B85" s="44"/>
      <c r="C85" s="50"/>
      <c r="D85" s="44"/>
    </row>
    <row r="86" spans="1:4">
      <c r="A86" s="43">
        <v>82</v>
      </c>
      <c r="B86" s="44"/>
      <c r="C86" s="50"/>
      <c r="D86" s="44"/>
    </row>
    <row r="87" spans="1:4">
      <c r="A87" s="43">
        <v>83</v>
      </c>
      <c r="B87" s="44"/>
      <c r="C87" s="50"/>
      <c r="D87" s="44"/>
    </row>
    <row r="88" spans="1:4">
      <c r="A88" s="43">
        <v>84</v>
      </c>
      <c r="B88" s="44"/>
      <c r="C88" s="50"/>
      <c r="D88" s="44"/>
    </row>
    <row r="89" spans="1:4">
      <c r="A89" s="43">
        <v>85</v>
      </c>
      <c r="B89" s="44"/>
      <c r="C89" s="50"/>
      <c r="D89" s="44"/>
    </row>
    <row r="90" spans="1:4">
      <c r="A90" s="43">
        <v>86</v>
      </c>
      <c r="B90" s="44"/>
      <c r="C90" s="50"/>
      <c r="D90" s="44"/>
    </row>
    <row r="91" spans="1:4">
      <c r="A91" s="43">
        <v>87</v>
      </c>
      <c r="B91" s="44"/>
      <c r="C91" s="50"/>
      <c r="D91" s="44"/>
    </row>
    <row r="92" spans="1:4">
      <c r="A92" s="43">
        <v>88</v>
      </c>
      <c r="B92" s="44"/>
      <c r="C92" s="50"/>
      <c r="D92" s="44"/>
    </row>
    <row r="93" spans="1:4">
      <c r="A93" s="43">
        <v>89</v>
      </c>
      <c r="B93" s="44"/>
      <c r="C93" s="50"/>
      <c r="D93" s="44"/>
    </row>
    <row r="94" spans="1:4">
      <c r="A94" s="43">
        <v>90</v>
      </c>
      <c r="B94" s="44"/>
      <c r="C94" s="50"/>
      <c r="D94" s="44"/>
    </row>
    <row r="95" spans="1:4">
      <c r="A95" s="43">
        <v>91</v>
      </c>
      <c r="B95" s="44"/>
      <c r="C95" s="50"/>
      <c r="D95" s="44"/>
    </row>
    <row r="96" spans="1:4">
      <c r="A96" s="43">
        <v>92</v>
      </c>
      <c r="B96" s="44"/>
      <c r="C96" s="50"/>
      <c r="D96" s="44"/>
    </row>
    <row r="97" spans="1:4">
      <c r="A97" s="43">
        <v>93</v>
      </c>
      <c r="B97" s="44"/>
      <c r="C97" s="50"/>
      <c r="D97" s="44"/>
    </row>
    <row r="98" spans="1:4">
      <c r="A98" s="43">
        <v>94</v>
      </c>
      <c r="B98" s="44"/>
      <c r="C98" s="50"/>
      <c r="D98" s="44"/>
    </row>
    <row r="99" spans="1:4">
      <c r="A99" s="43">
        <v>95</v>
      </c>
      <c r="B99" s="44"/>
      <c r="C99" s="50"/>
      <c r="D99" s="44"/>
    </row>
    <row r="100" spans="1:4">
      <c r="A100" s="43">
        <v>96</v>
      </c>
      <c r="B100" s="44"/>
      <c r="C100" s="50"/>
      <c r="D100" s="44"/>
    </row>
    <row r="101" spans="1:4">
      <c r="A101" s="43">
        <v>97</v>
      </c>
      <c r="B101" s="44"/>
      <c r="C101" s="50"/>
      <c r="D101" s="44"/>
    </row>
    <row r="102" spans="1:4">
      <c r="A102" s="43">
        <v>98</v>
      </c>
      <c r="B102" s="44"/>
      <c r="C102" s="50"/>
      <c r="D102" s="44"/>
    </row>
    <row r="103" spans="1:4">
      <c r="A103" s="43">
        <v>99</v>
      </c>
      <c r="B103" s="44"/>
      <c r="C103" s="50"/>
      <c r="D103" s="44"/>
    </row>
    <row r="104" spans="1:4">
      <c r="A104" s="43">
        <v>100</v>
      </c>
      <c r="B104" s="44"/>
      <c r="C104" s="50"/>
      <c r="D104" s="44"/>
    </row>
    <row r="105" spans="1:4">
      <c r="A105" s="43">
        <v>101</v>
      </c>
      <c r="B105" s="44"/>
      <c r="C105" s="50"/>
      <c r="D105" s="44"/>
    </row>
    <row r="106" spans="1:4">
      <c r="A106" s="43">
        <v>102</v>
      </c>
      <c r="B106" s="44"/>
      <c r="C106" s="50"/>
      <c r="D106" s="44"/>
    </row>
    <row r="107" spans="1:4">
      <c r="A107" s="43">
        <v>103</v>
      </c>
      <c r="B107" s="44"/>
      <c r="C107" s="50"/>
      <c r="D107" s="44"/>
    </row>
    <row r="108" spans="1:4">
      <c r="A108" s="43">
        <v>104</v>
      </c>
      <c r="B108" s="44"/>
      <c r="C108" s="50"/>
      <c r="D108" s="44"/>
    </row>
    <row r="109" spans="1:4">
      <c r="A109" s="43">
        <v>105</v>
      </c>
      <c r="B109" s="44"/>
      <c r="C109" s="50"/>
      <c r="D109" s="44"/>
    </row>
    <row r="110" spans="1:4">
      <c r="A110" s="43">
        <v>106</v>
      </c>
      <c r="B110" s="44"/>
      <c r="C110" s="50"/>
      <c r="D110" s="44"/>
    </row>
    <row r="111" spans="1:4">
      <c r="A111" s="43">
        <v>107</v>
      </c>
      <c r="B111" s="44"/>
      <c r="C111" s="50"/>
      <c r="D111" s="44"/>
    </row>
    <row r="112" spans="1:4">
      <c r="A112" s="43">
        <v>108</v>
      </c>
      <c r="B112" s="44"/>
      <c r="C112" s="50"/>
      <c r="D112" s="44"/>
    </row>
    <row r="113" spans="1:4">
      <c r="A113" s="43">
        <v>109</v>
      </c>
      <c r="B113" s="44"/>
      <c r="C113" s="50"/>
      <c r="D113" s="44"/>
    </row>
    <row r="114" spans="1:4">
      <c r="A114" s="43">
        <v>110</v>
      </c>
      <c r="B114" s="44"/>
      <c r="C114" s="50"/>
      <c r="D114" s="44"/>
    </row>
    <row r="115" spans="1:4">
      <c r="A115" s="43">
        <v>111</v>
      </c>
      <c r="B115" s="44"/>
      <c r="C115" s="50"/>
      <c r="D115" s="44"/>
    </row>
    <row r="116" spans="1:4">
      <c r="A116" s="43">
        <v>112</v>
      </c>
      <c r="B116" s="44"/>
      <c r="C116" s="50"/>
      <c r="D116" s="44"/>
    </row>
    <row r="117" spans="1:4">
      <c r="A117" s="43">
        <v>113</v>
      </c>
      <c r="B117" s="44"/>
      <c r="C117" s="50"/>
      <c r="D117" s="44"/>
    </row>
    <row r="118" spans="1:4">
      <c r="A118" s="43">
        <v>114</v>
      </c>
      <c r="B118" s="44"/>
      <c r="C118" s="50"/>
      <c r="D118" s="44"/>
    </row>
    <row r="119" spans="1:4">
      <c r="A119" s="43">
        <v>115</v>
      </c>
      <c r="B119" s="44"/>
      <c r="C119" s="50"/>
      <c r="D119" s="44"/>
    </row>
    <row r="120" spans="1:4">
      <c r="A120" s="43">
        <v>116</v>
      </c>
      <c r="B120" s="44"/>
      <c r="C120" s="50"/>
      <c r="D120" s="44"/>
    </row>
    <row r="121" spans="1:4">
      <c r="A121" s="43">
        <v>117</v>
      </c>
      <c r="B121" s="44"/>
      <c r="C121" s="50"/>
      <c r="D121" s="44"/>
    </row>
    <row r="122" spans="1:4">
      <c r="A122" s="43">
        <v>118</v>
      </c>
      <c r="B122" s="44"/>
      <c r="C122" s="50"/>
      <c r="D122" s="44"/>
    </row>
    <row r="123" spans="1:4">
      <c r="A123" s="43">
        <v>119</v>
      </c>
      <c r="B123" s="44"/>
      <c r="C123" s="50"/>
      <c r="D123" s="44"/>
    </row>
    <row r="124" spans="1:4">
      <c r="A124" s="43">
        <v>120</v>
      </c>
      <c r="B124" s="44"/>
      <c r="C124" s="50"/>
      <c r="D124" s="44"/>
    </row>
    <row r="125" spans="1:4">
      <c r="A125" s="43">
        <v>121</v>
      </c>
      <c r="B125" s="44"/>
      <c r="C125" s="50"/>
      <c r="D125" s="44"/>
    </row>
    <row r="126" spans="1:4">
      <c r="A126" s="43">
        <v>122</v>
      </c>
      <c r="B126" s="44"/>
      <c r="C126" s="50"/>
      <c r="D126" s="44"/>
    </row>
    <row r="127" spans="1:4">
      <c r="A127" s="43">
        <v>123</v>
      </c>
      <c r="B127" s="44"/>
      <c r="C127" s="50"/>
      <c r="D127" s="44"/>
    </row>
    <row r="128" spans="1:4">
      <c r="A128" s="43">
        <v>124</v>
      </c>
      <c r="B128" s="44"/>
      <c r="C128" s="50"/>
      <c r="D128" s="44"/>
    </row>
    <row r="129" spans="1:4">
      <c r="A129" s="43">
        <v>125</v>
      </c>
      <c r="B129" s="44"/>
      <c r="C129" s="50"/>
      <c r="D129" s="44"/>
    </row>
    <row r="130" spans="1:4">
      <c r="A130" s="43">
        <v>126</v>
      </c>
      <c r="B130" s="44"/>
      <c r="C130" s="50"/>
      <c r="D130" s="44"/>
    </row>
    <row r="131" spans="1:4">
      <c r="A131" s="43">
        <v>127</v>
      </c>
      <c r="B131" s="44"/>
      <c r="C131" s="50"/>
      <c r="D131" s="44"/>
    </row>
    <row r="132" spans="1:4">
      <c r="A132" s="43">
        <v>128</v>
      </c>
      <c r="B132" s="44"/>
      <c r="C132" s="50"/>
      <c r="D132" s="44"/>
    </row>
    <row r="133" spans="1:4">
      <c r="A133" s="43">
        <v>129</v>
      </c>
      <c r="B133" s="44"/>
      <c r="C133" s="50"/>
      <c r="D133" s="44"/>
    </row>
    <row r="134" spans="1:4">
      <c r="A134" s="43">
        <v>130</v>
      </c>
      <c r="B134" s="44"/>
      <c r="C134" s="50"/>
      <c r="D134" s="44"/>
    </row>
    <row r="135" spans="1:4">
      <c r="A135" s="43">
        <v>131</v>
      </c>
      <c r="B135" s="44"/>
      <c r="C135" s="50"/>
      <c r="D135" s="44"/>
    </row>
    <row r="136" spans="1:4">
      <c r="A136" s="43">
        <v>132</v>
      </c>
      <c r="B136" s="44"/>
      <c r="C136" s="50"/>
      <c r="D136" s="44"/>
    </row>
    <row r="137" spans="1:4">
      <c r="A137" s="43">
        <v>133</v>
      </c>
      <c r="B137" s="44"/>
      <c r="C137" s="50"/>
      <c r="D137" s="44"/>
    </row>
    <row r="138" spans="1:4">
      <c r="A138" s="43">
        <v>134</v>
      </c>
      <c r="B138" s="44"/>
      <c r="C138" s="50"/>
      <c r="D138" s="44"/>
    </row>
    <row r="139" spans="1:4">
      <c r="A139" s="43">
        <v>135</v>
      </c>
      <c r="B139" s="44"/>
      <c r="C139" s="50"/>
      <c r="D139" s="44"/>
    </row>
    <row r="140" spans="1:4">
      <c r="A140" s="43">
        <v>136</v>
      </c>
      <c r="B140" s="44"/>
      <c r="C140" s="50"/>
      <c r="D140" s="44"/>
    </row>
    <row r="141" spans="1:4">
      <c r="A141" s="43">
        <v>137</v>
      </c>
      <c r="B141" s="44"/>
      <c r="C141" s="50"/>
      <c r="D141" s="44"/>
    </row>
    <row r="142" spans="1:4">
      <c r="A142" s="43">
        <v>138</v>
      </c>
      <c r="B142" s="44"/>
      <c r="C142" s="50"/>
      <c r="D142" s="44"/>
    </row>
    <row r="143" spans="1:4">
      <c r="A143" s="43">
        <v>139</v>
      </c>
      <c r="B143" s="44"/>
      <c r="C143" s="50"/>
      <c r="D143" s="44"/>
    </row>
    <row r="144" spans="1:4">
      <c r="A144" s="43">
        <v>140</v>
      </c>
      <c r="B144" s="44"/>
      <c r="C144" s="50"/>
      <c r="D144" s="44"/>
    </row>
    <row r="145" spans="1:4">
      <c r="A145" s="43">
        <v>141</v>
      </c>
      <c r="B145" s="44"/>
      <c r="C145" s="50"/>
      <c r="D145" s="44"/>
    </row>
    <row r="146" spans="1:4">
      <c r="A146" s="43">
        <v>142</v>
      </c>
      <c r="B146" s="44"/>
      <c r="C146" s="50"/>
      <c r="D146" s="44"/>
    </row>
    <row r="147" spans="1:4">
      <c r="A147" s="43">
        <v>143</v>
      </c>
      <c r="B147" s="44"/>
      <c r="C147" s="50"/>
      <c r="D147" s="44"/>
    </row>
    <row r="148" spans="1:4">
      <c r="A148" s="43">
        <v>144</v>
      </c>
      <c r="B148" s="44"/>
      <c r="C148" s="50"/>
      <c r="D148" s="44"/>
    </row>
    <row r="149" spans="1:4">
      <c r="A149" s="43">
        <v>145</v>
      </c>
      <c r="B149" s="44"/>
      <c r="C149" s="50"/>
      <c r="D149" s="44"/>
    </row>
    <row r="150" spans="1:4">
      <c r="A150" s="43">
        <v>146</v>
      </c>
      <c r="B150" s="44"/>
      <c r="C150" s="50"/>
      <c r="D150" s="44"/>
    </row>
    <row r="151" spans="1:4">
      <c r="A151" s="43">
        <v>147</v>
      </c>
      <c r="B151" s="44"/>
      <c r="C151" s="50"/>
      <c r="D151" s="44"/>
    </row>
    <row r="152" spans="1:4">
      <c r="A152" s="43">
        <v>148</v>
      </c>
      <c r="B152" s="44"/>
      <c r="C152" s="50"/>
      <c r="D152" s="44"/>
    </row>
    <row r="153" spans="1:4">
      <c r="A153" s="43">
        <v>149</v>
      </c>
      <c r="B153" s="44"/>
      <c r="C153" s="50"/>
      <c r="D153" s="44"/>
    </row>
    <row r="154" spans="1:4">
      <c r="A154" s="43">
        <v>150</v>
      </c>
      <c r="B154" s="44"/>
      <c r="C154" s="50"/>
      <c r="D154" s="44"/>
    </row>
    <row r="155" spans="1:4">
      <c r="A155" s="43">
        <v>151</v>
      </c>
      <c r="B155" s="44"/>
      <c r="C155" s="50"/>
      <c r="D155" s="44"/>
    </row>
    <row r="156" spans="1:4">
      <c r="A156" s="43">
        <v>152</v>
      </c>
      <c r="B156" s="44"/>
      <c r="C156" s="50"/>
      <c r="D156" s="44"/>
    </row>
    <row r="157" spans="1:4">
      <c r="A157" s="43">
        <v>153</v>
      </c>
      <c r="B157" s="44"/>
      <c r="C157" s="50"/>
      <c r="D157" s="44"/>
    </row>
    <row r="158" spans="1:4">
      <c r="A158" s="43">
        <v>154</v>
      </c>
      <c r="B158" s="44"/>
      <c r="C158" s="50"/>
      <c r="D158" s="44"/>
    </row>
    <row r="159" spans="1:4">
      <c r="A159" s="43">
        <v>155</v>
      </c>
      <c r="B159" s="44"/>
      <c r="C159" s="50"/>
      <c r="D159" s="44"/>
    </row>
    <row r="160" spans="1:4">
      <c r="A160" s="43">
        <v>156</v>
      </c>
      <c r="B160" s="44"/>
      <c r="C160" s="50"/>
      <c r="D160" s="44"/>
    </row>
    <row r="161" spans="1:4">
      <c r="A161" s="43">
        <v>157</v>
      </c>
      <c r="B161" s="44"/>
      <c r="C161" s="50"/>
      <c r="D161" s="44"/>
    </row>
    <row r="162" spans="1:4">
      <c r="A162" s="43">
        <v>158</v>
      </c>
      <c r="B162" s="44"/>
      <c r="C162" s="50"/>
      <c r="D162" s="44"/>
    </row>
    <row r="163" spans="1:4">
      <c r="A163" s="43">
        <v>159</v>
      </c>
      <c r="B163" s="44"/>
      <c r="C163" s="50"/>
      <c r="D163" s="44"/>
    </row>
    <row r="164" spans="1:4">
      <c r="A164" s="43">
        <v>160</v>
      </c>
      <c r="B164" s="44"/>
      <c r="C164" s="50"/>
      <c r="D164" s="44"/>
    </row>
    <row r="165" spans="1:4">
      <c r="A165" s="43">
        <v>161</v>
      </c>
      <c r="B165" s="44"/>
      <c r="C165" s="50"/>
      <c r="D165" s="44"/>
    </row>
    <row r="166" spans="1:4">
      <c r="A166" s="43">
        <v>162</v>
      </c>
      <c r="B166" s="44"/>
      <c r="C166" s="50"/>
      <c r="D166" s="44"/>
    </row>
    <row r="167" spans="1:4">
      <c r="A167" s="43">
        <v>163</v>
      </c>
      <c r="B167" s="44"/>
      <c r="C167" s="50"/>
      <c r="D167" s="44"/>
    </row>
    <row r="168" spans="1:4">
      <c r="A168" s="43">
        <v>164</v>
      </c>
      <c r="B168" s="44"/>
      <c r="C168" s="50"/>
      <c r="D168" s="44"/>
    </row>
    <row r="169" spans="1:4">
      <c r="A169" s="43">
        <v>165</v>
      </c>
      <c r="B169" s="44"/>
      <c r="C169" s="50"/>
      <c r="D169" s="44"/>
    </row>
    <row r="170" spans="1:4">
      <c r="A170" s="43">
        <v>166</v>
      </c>
      <c r="B170" s="44"/>
      <c r="C170" s="50"/>
      <c r="D170" s="44"/>
    </row>
    <row r="171" spans="1:4">
      <c r="A171" s="43">
        <v>167</v>
      </c>
      <c r="B171" s="44"/>
      <c r="C171" s="50"/>
      <c r="D171" s="44"/>
    </row>
    <row r="172" spans="1:4">
      <c r="A172" s="43">
        <v>168</v>
      </c>
      <c r="B172" s="44"/>
      <c r="C172" s="50"/>
      <c r="D172" s="44"/>
    </row>
    <row r="173" spans="1:4">
      <c r="A173" s="43">
        <v>169</v>
      </c>
      <c r="B173" s="44"/>
      <c r="C173" s="50"/>
      <c r="D173" s="44"/>
    </row>
    <row r="174" spans="1:4">
      <c r="A174" s="43">
        <v>170</v>
      </c>
      <c r="B174" s="44"/>
      <c r="C174" s="50"/>
      <c r="D174" s="44"/>
    </row>
    <row r="175" spans="1:4">
      <c r="A175" s="43">
        <v>171</v>
      </c>
      <c r="B175" s="44"/>
      <c r="C175" s="50"/>
      <c r="D175" s="44"/>
    </row>
    <row r="176" spans="1:4">
      <c r="A176" s="43">
        <v>172</v>
      </c>
      <c r="B176" s="44"/>
      <c r="C176" s="50"/>
      <c r="D176" s="44"/>
    </row>
    <row r="177" spans="1:4">
      <c r="A177" s="43">
        <v>173</v>
      </c>
      <c r="B177" s="44"/>
      <c r="C177" s="50"/>
      <c r="D177" s="44"/>
    </row>
    <row r="178" spans="1:4">
      <c r="A178" s="43">
        <v>174</v>
      </c>
      <c r="B178" s="44"/>
      <c r="C178" s="50"/>
      <c r="D178" s="44"/>
    </row>
    <row r="179" spans="1:4">
      <c r="A179" s="43">
        <v>175</v>
      </c>
      <c r="B179" s="44"/>
      <c r="C179" s="50"/>
      <c r="D179" s="44"/>
    </row>
    <row r="180" spans="1:4">
      <c r="A180" s="43">
        <v>176</v>
      </c>
      <c r="B180" s="44"/>
      <c r="C180" s="50"/>
      <c r="D180" s="44"/>
    </row>
    <row r="181" spans="1:4">
      <c r="A181" s="43">
        <v>177</v>
      </c>
      <c r="B181" s="44"/>
      <c r="C181" s="50"/>
      <c r="D181" s="44"/>
    </row>
    <row r="182" spans="1:4">
      <c r="A182" s="43">
        <v>178</v>
      </c>
      <c r="B182" s="44"/>
      <c r="C182" s="50"/>
      <c r="D182" s="44"/>
    </row>
    <row r="183" spans="1:4">
      <c r="A183" s="43">
        <v>179</v>
      </c>
      <c r="B183" s="44"/>
      <c r="C183" s="50"/>
      <c r="D183" s="44"/>
    </row>
    <row r="184" spans="1:4">
      <c r="A184" s="43">
        <v>180</v>
      </c>
      <c r="B184" s="44"/>
      <c r="C184" s="50"/>
      <c r="D184" s="44"/>
    </row>
    <row r="185" spans="1:4">
      <c r="A185" s="43">
        <v>181</v>
      </c>
      <c r="B185" s="44"/>
      <c r="C185" s="50"/>
      <c r="D185" s="44"/>
    </row>
    <row r="186" spans="1:4">
      <c r="A186" s="43">
        <v>182</v>
      </c>
      <c r="B186" s="44"/>
      <c r="C186" s="50"/>
      <c r="D186" s="44"/>
    </row>
    <row r="187" spans="1:4">
      <c r="A187" s="43">
        <v>183</v>
      </c>
      <c r="B187" s="44"/>
      <c r="C187" s="50"/>
      <c r="D187" s="44"/>
    </row>
    <row r="188" spans="1:4">
      <c r="A188" s="43">
        <v>184</v>
      </c>
      <c r="B188" s="44"/>
      <c r="C188" s="50"/>
      <c r="D188" s="44"/>
    </row>
    <row r="189" spans="1:4">
      <c r="A189" s="43">
        <v>185</v>
      </c>
      <c r="B189" s="44"/>
      <c r="C189" s="50"/>
      <c r="D189" s="44"/>
    </row>
    <row r="190" spans="1:4">
      <c r="A190" s="43">
        <v>186</v>
      </c>
      <c r="B190" s="44"/>
      <c r="C190" s="50"/>
      <c r="D190" s="44"/>
    </row>
    <row r="191" spans="1:4">
      <c r="A191" s="43">
        <v>187</v>
      </c>
      <c r="B191" s="44"/>
      <c r="C191" s="50"/>
      <c r="D191" s="44"/>
    </row>
    <row r="192" spans="1:4">
      <c r="A192" s="43">
        <v>188</v>
      </c>
      <c r="B192" s="44"/>
      <c r="C192" s="50"/>
      <c r="D192" s="44"/>
    </row>
    <row r="193" spans="1:4">
      <c r="A193" s="43">
        <v>189</v>
      </c>
      <c r="B193" s="44"/>
      <c r="C193" s="50"/>
      <c r="D193" s="44"/>
    </row>
    <row r="194" spans="1:4">
      <c r="A194" s="43">
        <v>190</v>
      </c>
      <c r="B194" s="44"/>
      <c r="C194" s="50"/>
      <c r="D194" s="44"/>
    </row>
    <row r="195" spans="1:4">
      <c r="A195" s="43">
        <v>191</v>
      </c>
      <c r="B195" s="44"/>
      <c r="C195" s="50"/>
      <c r="D195" s="44"/>
    </row>
    <row r="196" spans="1:4">
      <c r="A196" s="43">
        <v>192</v>
      </c>
      <c r="B196" s="44"/>
      <c r="C196" s="50"/>
      <c r="D196" s="44"/>
    </row>
    <row r="197" spans="1:4">
      <c r="A197" s="43">
        <v>193</v>
      </c>
      <c r="B197" s="44"/>
      <c r="C197" s="50"/>
      <c r="D197" s="44"/>
    </row>
    <row r="198" spans="1:4">
      <c r="A198" s="43">
        <v>194</v>
      </c>
      <c r="B198" s="44"/>
      <c r="C198" s="50"/>
      <c r="D198" s="44"/>
    </row>
    <row r="199" spans="1:4">
      <c r="A199" s="43">
        <v>195</v>
      </c>
      <c r="B199" s="44"/>
      <c r="C199" s="50"/>
      <c r="D199" s="44"/>
    </row>
    <row r="200" spans="1:4">
      <c r="A200" s="43">
        <v>196</v>
      </c>
      <c r="B200" s="44"/>
      <c r="C200" s="50"/>
      <c r="D200" s="44"/>
    </row>
    <row r="201" spans="1:4">
      <c r="A201" s="43">
        <v>197</v>
      </c>
      <c r="B201" s="44"/>
      <c r="C201" s="50"/>
      <c r="D201" s="44"/>
    </row>
    <row r="202" spans="1:4">
      <c r="A202" s="43">
        <v>198</v>
      </c>
      <c r="B202" s="44"/>
      <c r="C202" s="50"/>
      <c r="D202" s="44"/>
    </row>
    <row r="203" spans="1:4">
      <c r="A203" s="43">
        <v>199</v>
      </c>
      <c r="B203" s="44"/>
      <c r="C203" s="50"/>
      <c r="D203" s="44"/>
    </row>
    <row r="204" spans="1:4">
      <c r="A204" s="43">
        <v>200</v>
      </c>
      <c r="B204" s="44"/>
      <c r="C204" s="50"/>
      <c r="D204" s="44"/>
    </row>
    <row r="205" spans="1:4">
      <c r="A205" s="43">
        <v>201</v>
      </c>
      <c r="B205" s="44"/>
      <c r="C205" s="50"/>
      <c r="D205" s="44"/>
    </row>
    <row r="206" spans="1:4">
      <c r="A206" s="43">
        <v>202</v>
      </c>
      <c r="B206" s="44"/>
      <c r="C206" s="50"/>
      <c r="D206" s="44"/>
    </row>
    <row r="207" spans="1:4">
      <c r="A207" s="43">
        <v>203</v>
      </c>
      <c r="B207" s="44"/>
      <c r="C207" s="50"/>
      <c r="D207" s="44"/>
    </row>
    <row r="208" spans="1:4">
      <c r="A208" s="43">
        <v>204</v>
      </c>
      <c r="B208" s="44"/>
      <c r="C208" s="50"/>
      <c r="D208" s="44"/>
    </row>
    <row r="209" spans="1:4">
      <c r="A209" s="43">
        <v>205</v>
      </c>
      <c r="B209" s="44"/>
      <c r="C209" s="50"/>
      <c r="D209" s="44"/>
    </row>
    <row r="210" spans="1:4">
      <c r="A210" s="43">
        <v>206</v>
      </c>
      <c r="B210" s="44"/>
      <c r="C210" s="50"/>
      <c r="D210" s="44"/>
    </row>
    <row r="211" spans="1:4">
      <c r="A211" s="43">
        <v>207</v>
      </c>
      <c r="B211" s="44"/>
      <c r="C211" s="50"/>
      <c r="D211" s="44"/>
    </row>
    <row r="212" spans="1:4">
      <c r="A212" s="43">
        <v>208</v>
      </c>
      <c r="B212" s="44"/>
      <c r="C212" s="50"/>
      <c r="D212" s="44"/>
    </row>
    <row r="213" spans="1:4">
      <c r="A213" s="43">
        <v>209</v>
      </c>
      <c r="B213" s="44"/>
      <c r="C213" s="50"/>
      <c r="D213" s="44"/>
    </row>
    <row r="214" spans="1:4">
      <c r="A214" s="43">
        <v>210</v>
      </c>
      <c r="B214" s="44"/>
      <c r="C214" s="50"/>
      <c r="D214" s="44"/>
    </row>
    <row r="215" spans="1:4">
      <c r="A215" s="43">
        <v>211</v>
      </c>
      <c r="B215" s="44"/>
      <c r="C215" s="50"/>
      <c r="D215" s="44"/>
    </row>
    <row r="216" spans="1:4">
      <c r="A216" s="43">
        <v>212</v>
      </c>
      <c r="B216" s="44"/>
      <c r="C216" s="50"/>
      <c r="D216" s="44"/>
    </row>
    <row r="217" spans="1:4">
      <c r="A217" s="43">
        <v>213</v>
      </c>
      <c r="B217" s="44"/>
      <c r="C217" s="50"/>
      <c r="D217" s="44"/>
    </row>
    <row r="218" spans="1:4">
      <c r="A218" s="43">
        <v>214</v>
      </c>
      <c r="B218" s="44"/>
      <c r="C218" s="50"/>
      <c r="D218" s="44"/>
    </row>
    <row r="219" spans="1:4">
      <c r="A219" s="43">
        <v>215</v>
      </c>
      <c r="B219" s="44"/>
      <c r="C219" s="50"/>
      <c r="D219" s="44"/>
    </row>
    <row r="220" spans="1:4">
      <c r="A220" s="43">
        <v>216</v>
      </c>
      <c r="B220" s="44"/>
      <c r="C220" s="50"/>
      <c r="D220" s="44"/>
    </row>
    <row r="221" spans="1:4">
      <c r="A221" s="43">
        <v>217</v>
      </c>
      <c r="B221" s="44"/>
      <c r="C221" s="50"/>
      <c r="D221" s="44"/>
    </row>
    <row r="222" spans="1:4">
      <c r="A222" s="43">
        <v>218</v>
      </c>
      <c r="B222" s="44"/>
      <c r="C222" s="50"/>
      <c r="D222" s="44"/>
    </row>
    <row r="223" spans="1:4">
      <c r="A223" s="43">
        <v>219</v>
      </c>
      <c r="B223" s="44"/>
      <c r="C223" s="50"/>
      <c r="D223" s="44"/>
    </row>
    <row r="224" spans="1:4">
      <c r="A224" s="43">
        <v>220</v>
      </c>
      <c r="B224" s="44"/>
      <c r="C224" s="50"/>
      <c r="D224" s="44"/>
    </row>
    <row r="225" spans="1:4">
      <c r="A225" s="43">
        <v>221</v>
      </c>
      <c r="B225" s="44"/>
      <c r="C225" s="50"/>
      <c r="D225" s="44"/>
    </row>
    <row r="226" spans="1:4">
      <c r="A226" s="43">
        <v>222</v>
      </c>
      <c r="B226" s="44"/>
      <c r="C226" s="50"/>
      <c r="D226" s="44"/>
    </row>
    <row r="227" spans="1:4">
      <c r="A227" s="43">
        <v>223</v>
      </c>
      <c r="B227" s="44"/>
      <c r="C227" s="50"/>
      <c r="D227" s="44"/>
    </row>
    <row r="228" spans="1:4">
      <c r="A228" s="43">
        <v>224</v>
      </c>
      <c r="B228" s="44"/>
      <c r="C228" s="50"/>
      <c r="D228" s="44"/>
    </row>
    <row r="229" spans="1:4">
      <c r="A229" s="43">
        <v>225</v>
      </c>
      <c r="B229" s="44"/>
      <c r="C229" s="50"/>
      <c r="D229" s="44"/>
    </row>
    <row r="230" spans="1:4">
      <c r="A230" s="43">
        <v>226</v>
      </c>
      <c r="B230" s="44"/>
      <c r="C230" s="50"/>
      <c r="D230" s="44"/>
    </row>
    <row r="231" spans="1:4">
      <c r="A231" s="43">
        <v>227</v>
      </c>
      <c r="B231" s="44"/>
      <c r="C231" s="50"/>
      <c r="D231" s="44"/>
    </row>
    <row r="232" spans="1:4">
      <c r="A232" s="43">
        <v>228</v>
      </c>
      <c r="B232" s="44"/>
      <c r="C232" s="50"/>
      <c r="D232" s="44"/>
    </row>
    <row r="233" spans="1:4">
      <c r="A233" s="43">
        <v>229</v>
      </c>
      <c r="B233" s="44"/>
      <c r="C233" s="50"/>
      <c r="D233" s="44"/>
    </row>
    <row r="234" spans="1:4">
      <c r="A234" s="43">
        <v>230</v>
      </c>
      <c r="B234" s="44"/>
      <c r="C234" s="50"/>
      <c r="D234" s="44"/>
    </row>
    <row r="235" spans="1:4">
      <c r="A235" s="43">
        <v>231</v>
      </c>
      <c r="B235" s="44"/>
      <c r="C235" s="50"/>
      <c r="D235" s="44"/>
    </row>
    <row r="236" spans="1:4">
      <c r="A236" s="43">
        <v>232</v>
      </c>
      <c r="B236" s="44"/>
      <c r="C236" s="50"/>
      <c r="D236" s="44"/>
    </row>
    <row r="237" spans="1:4">
      <c r="A237" s="43">
        <v>233</v>
      </c>
      <c r="B237" s="44"/>
      <c r="C237" s="50"/>
      <c r="D237" s="44"/>
    </row>
    <row r="238" spans="1:4">
      <c r="A238" s="43">
        <v>234</v>
      </c>
      <c r="B238" s="44"/>
      <c r="C238" s="50"/>
      <c r="D238" s="44"/>
    </row>
    <row r="239" spans="1:4">
      <c r="A239" s="43">
        <v>235</v>
      </c>
      <c r="B239" s="44"/>
      <c r="C239" s="50"/>
      <c r="D239" s="44"/>
    </row>
    <row r="240" spans="1:4">
      <c r="A240" s="43">
        <v>236</v>
      </c>
      <c r="B240" s="44"/>
      <c r="C240" s="50"/>
      <c r="D240" s="44"/>
    </row>
    <row r="241" spans="1:4">
      <c r="A241" s="43">
        <v>237</v>
      </c>
      <c r="B241" s="44"/>
      <c r="C241" s="50"/>
      <c r="D241" s="44"/>
    </row>
    <row r="242" spans="1:4">
      <c r="A242" s="43">
        <v>238</v>
      </c>
      <c r="B242" s="44"/>
      <c r="C242" s="50"/>
      <c r="D242" s="44"/>
    </row>
    <row r="243" spans="1:4">
      <c r="A243" s="43">
        <v>239</v>
      </c>
      <c r="B243" s="44"/>
      <c r="C243" s="50"/>
      <c r="D243" s="44"/>
    </row>
    <row r="244" spans="1:4">
      <c r="A244" s="43">
        <v>240</v>
      </c>
      <c r="B244" s="44"/>
      <c r="C244" s="50"/>
      <c r="D244" s="44"/>
    </row>
    <row r="245" spans="1:4">
      <c r="A245" s="43">
        <v>241</v>
      </c>
      <c r="B245" s="44"/>
      <c r="C245" s="50"/>
      <c r="D245" s="44"/>
    </row>
    <row r="246" spans="1:4">
      <c r="A246" s="43">
        <v>242</v>
      </c>
      <c r="B246" s="44"/>
      <c r="C246" s="50"/>
      <c r="D246" s="44"/>
    </row>
    <row r="247" spans="1:4">
      <c r="A247" s="43">
        <v>243</v>
      </c>
      <c r="B247" s="44"/>
      <c r="C247" s="50"/>
      <c r="D247" s="44"/>
    </row>
    <row r="248" spans="1:4">
      <c r="A248" s="43">
        <v>244</v>
      </c>
      <c r="B248" s="44"/>
      <c r="C248" s="50"/>
      <c r="D248" s="44"/>
    </row>
    <row r="249" spans="1:4">
      <c r="A249" s="43">
        <v>245</v>
      </c>
      <c r="B249" s="44"/>
      <c r="C249" s="50"/>
      <c r="D249" s="44"/>
    </row>
    <row r="250" spans="1:4">
      <c r="A250" s="43">
        <v>246</v>
      </c>
      <c r="B250" s="44"/>
      <c r="C250" s="50"/>
      <c r="D250" s="44"/>
    </row>
    <row r="251" spans="1:4">
      <c r="A251" s="43">
        <v>247</v>
      </c>
      <c r="B251" s="44"/>
      <c r="C251" s="50"/>
      <c r="D251" s="44"/>
    </row>
    <row r="252" spans="1:4">
      <c r="A252" s="43">
        <v>248</v>
      </c>
      <c r="B252" s="44"/>
      <c r="C252" s="50"/>
      <c r="D252" s="44"/>
    </row>
    <row r="253" spans="1:4">
      <c r="A253" s="43">
        <v>249</v>
      </c>
      <c r="B253" s="44"/>
      <c r="C253" s="50"/>
      <c r="D253" s="44"/>
    </row>
    <row r="254" spans="1:4">
      <c r="A254" s="43">
        <v>250</v>
      </c>
      <c r="B254" s="44"/>
      <c r="C254" s="50"/>
      <c r="D254" s="44"/>
    </row>
    <row r="255" spans="1:4">
      <c r="A255" s="43">
        <v>251</v>
      </c>
      <c r="B255" s="44"/>
      <c r="C255" s="50"/>
      <c r="D255" s="44"/>
    </row>
    <row r="256" spans="1:4">
      <c r="A256" s="43">
        <v>252</v>
      </c>
      <c r="B256" s="44"/>
      <c r="C256" s="50"/>
      <c r="D256" s="44"/>
    </row>
    <row r="257" spans="1:4">
      <c r="A257" s="43">
        <v>253</v>
      </c>
      <c r="B257" s="44"/>
      <c r="C257" s="50"/>
      <c r="D257" s="44"/>
    </row>
    <row r="258" spans="1:4">
      <c r="A258" s="43">
        <v>254</v>
      </c>
      <c r="B258" s="44"/>
      <c r="C258" s="50"/>
      <c r="D258" s="44"/>
    </row>
    <row r="259" spans="1:4">
      <c r="A259" s="43">
        <v>255</v>
      </c>
      <c r="B259" s="44"/>
      <c r="C259" s="50"/>
      <c r="D259" s="44"/>
    </row>
    <row r="260" spans="1:4">
      <c r="A260" s="43">
        <v>256</v>
      </c>
      <c r="B260" s="44"/>
      <c r="C260" s="50"/>
      <c r="D260" s="44"/>
    </row>
    <row r="261" spans="1:4">
      <c r="A261" s="43">
        <v>257</v>
      </c>
      <c r="B261" s="44"/>
      <c r="C261" s="50"/>
      <c r="D261" s="44"/>
    </row>
    <row r="262" spans="1:4">
      <c r="A262" s="43">
        <v>258</v>
      </c>
      <c r="B262" s="44"/>
      <c r="C262" s="50"/>
      <c r="D262" s="44"/>
    </row>
    <row r="263" spans="1:4">
      <c r="A263" s="43">
        <v>259</v>
      </c>
      <c r="B263" s="44"/>
      <c r="C263" s="50"/>
      <c r="D263" s="44"/>
    </row>
    <row r="264" spans="1:4">
      <c r="A264" s="43">
        <v>260</v>
      </c>
      <c r="B264" s="44"/>
      <c r="C264" s="50"/>
      <c r="D264" s="44"/>
    </row>
    <row r="265" spans="1:4">
      <c r="A265" s="43">
        <v>261</v>
      </c>
      <c r="B265" s="44"/>
      <c r="C265" s="50"/>
      <c r="D265" s="44"/>
    </row>
    <row r="266" spans="1:4">
      <c r="A266" s="43">
        <v>262</v>
      </c>
      <c r="B266" s="44"/>
      <c r="C266" s="50"/>
      <c r="D266" s="44"/>
    </row>
    <row r="267" spans="1:4">
      <c r="A267" s="43">
        <v>263</v>
      </c>
      <c r="B267" s="44"/>
      <c r="C267" s="50"/>
      <c r="D267" s="44"/>
    </row>
    <row r="268" spans="1:4">
      <c r="A268" s="43">
        <v>264</v>
      </c>
      <c r="B268" s="44"/>
      <c r="C268" s="50"/>
      <c r="D268" s="44"/>
    </row>
    <row r="269" spans="1:4">
      <c r="A269" s="43">
        <v>265</v>
      </c>
      <c r="B269" s="44"/>
      <c r="C269" s="50"/>
      <c r="D269" s="44"/>
    </row>
    <row r="270" spans="1:4">
      <c r="A270" s="43">
        <v>266</v>
      </c>
      <c r="B270" s="44"/>
      <c r="C270" s="50"/>
      <c r="D270" s="44"/>
    </row>
    <row r="271" spans="1:4">
      <c r="A271" s="43">
        <v>267</v>
      </c>
      <c r="B271" s="44"/>
      <c r="C271" s="50"/>
      <c r="D271" s="44"/>
    </row>
    <row r="272" spans="1:4">
      <c r="A272" s="43">
        <v>268</v>
      </c>
      <c r="B272" s="44"/>
      <c r="C272" s="50"/>
      <c r="D272" s="44"/>
    </row>
    <row r="273" spans="1:4">
      <c r="A273" s="43">
        <v>269</v>
      </c>
      <c r="B273" s="44"/>
      <c r="C273" s="50"/>
      <c r="D273" s="44"/>
    </row>
    <row r="274" spans="1:4">
      <c r="A274" s="43">
        <v>270</v>
      </c>
      <c r="B274" s="44"/>
      <c r="C274" s="50"/>
      <c r="D274" s="44"/>
    </row>
    <row r="275" spans="1:4">
      <c r="A275" s="43">
        <v>271</v>
      </c>
      <c r="B275" s="44"/>
      <c r="C275" s="50"/>
      <c r="D275" s="44"/>
    </row>
    <row r="276" spans="1:4">
      <c r="A276" s="43">
        <v>272</v>
      </c>
      <c r="B276" s="44"/>
      <c r="C276" s="50"/>
      <c r="D276" s="44"/>
    </row>
    <row r="277" spans="1:4">
      <c r="A277" s="43">
        <v>273</v>
      </c>
      <c r="B277" s="44"/>
      <c r="C277" s="50"/>
      <c r="D277" s="44"/>
    </row>
    <row r="278" spans="1:4">
      <c r="A278" s="43">
        <v>274</v>
      </c>
      <c r="B278" s="44"/>
      <c r="C278" s="50"/>
      <c r="D278" s="44"/>
    </row>
    <row r="279" spans="1:4">
      <c r="A279" s="43">
        <v>275</v>
      </c>
      <c r="B279" s="44"/>
      <c r="C279" s="50"/>
      <c r="D279" s="44"/>
    </row>
    <row r="280" spans="1:4">
      <c r="A280" s="43">
        <v>276</v>
      </c>
      <c r="B280" s="44"/>
      <c r="C280" s="50"/>
      <c r="D280" s="44"/>
    </row>
    <row r="281" spans="1:4">
      <c r="A281" s="43">
        <v>277</v>
      </c>
      <c r="B281" s="44"/>
      <c r="C281" s="50"/>
      <c r="D281" s="44"/>
    </row>
    <row r="282" spans="1:4">
      <c r="A282" s="43">
        <v>278</v>
      </c>
      <c r="B282" s="44"/>
      <c r="C282" s="50"/>
      <c r="D282" s="44"/>
    </row>
    <row r="283" spans="1:4">
      <c r="A283" s="43">
        <v>279</v>
      </c>
      <c r="B283" s="44"/>
      <c r="C283" s="50"/>
      <c r="D283" s="44"/>
    </row>
    <row r="284" spans="1:4">
      <c r="A284" s="43">
        <v>280</v>
      </c>
      <c r="B284" s="44"/>
      <c r="C284" s="50"/>
      <c r="D284" s="44"/>
    </row>
    <row r="285" spans="1:4">
      <c r="A285" s="43">
        <v>281</v>
      </c>
      <c r="B285" s="44"/>
      <c r="C285" s="50"/>
      <c r="D285" s="44"/>
    </row>
    <row r="286" spans="1:4">
      <c r="A286" s="43">
        <v>282</v>
      </c>
      <c r="B286" s="44"/>
      <c r="C286" s="50"/>
      <c r="D286" s="44"/>
    </row>
    <row r="287" spans="1:4">
      <c r="A287" s="43">
        <v>283</v>
      </c>
      <c r="B287" s="44"/>
      <c r="C287" s="50"/>
      <c r="D287" s="44"/>
    </row>
    <row r="288" spans="1:4">
      <c r="A288" s="43">
        <v>284</v>
      </c>
      <c r="B288" s="44"/>
      <c r="C288" s="50"/>
      <c r="D288" s="44"/>
    </row>
    <row r="289" spans="1:4">
      <c r="A289" s="43">
        <v>285</v>
      </c>
      <c r="B289" s="44"/>
      <c r="C289" s="50"/>
      <c r="D289" s="44"/>
    </row>
    <row r="290" spans="1:4">
      <c r="A290" s="43">
        <v>286</v>
      </c>
      <c r="B290" s="44"/>
      <c r="C290" s="50"/>
      <c r="D290" s="44"/>
    </row>
    <row r="291" spans="1:4">
      <c r="A291" s="43">
        <v>287</v>
      </c>
      <c r="B291" s="44"/>
      <c r="C291" s="50"/>
      <c r="D291" s="44"/>
    </row>
    <row r="292" spans="1:4">
      <c r="A292" s="43">
        <v>288</v>
      </c>
      <c r="B292" s="44"/>
      <c r="C292" s="50"/>
      <c r="D292" s="44"/>
    </row>
    <row r="293" spans="1:4">
      <c r="A293" s="43">
        <v>289</v>
      </c>
      <c r="B293" s="44"/>
      <c r="C293" s="50"/>
      <c r="D293" s="44"/>
    </row>
    <row r="294" spans="1:4">
      <c r="A294" s="43">
        <v>290</v>
      </c>
      <c r="B294" s="44"/>
      <c r="C294" s="50"/>
      <c r="D294" s="44"/>
    </row>
    <row r="295" spans="1:4">
      <c r="A295" s="43">
        <v>291</v>
      </c>
      <c r="B295" s="44"/>
      <c r="C295" s="50"/>
      <c r="D295" s="44"/>
    </row>
    <row r="296" spans="1:4">
      <c r="A296" s="43">
        <v>292</v>
      </c>
      <c r="B296" s="44"/>
      <c r="C296" s="50"/>
      <c r="D296" s="44"/>
    </row>
    <row r="297" spans="1:4">
      <c r="A297" s="43">
        <v>293</v>
      </c>
      <c r="B297" s="44"/>
      <c r="C297" s="50"/>
      <c r="D297" s="44"/>
    </row>
    <row r="298" spans="1:4">
      <c r="A298" s="43">
        <v>294</v>
      </c>
      <c r="B298" s="44"/>
      <c r="C298" s="50"/>
      <c r="D298" s="44"/>
    </row>
    <row r="299" spans="1:4">
      <c r="A299" s="43">
        <v>295</v>
      </c>
      <c r="B299" s="44"/>
      <c r="C299" s="50"/>
      <c r="D299" s="44"/>
    </row>
    <row r="300" spans="1:4">
      <c r="A300" s="43">
        <v>296</v>
      </c>
      <c r="B300" s="44"/>
      <c r="C300" s="50"/>
      <c r="D300" s="44"/>
    </row>
    <row r="301" spans="1:4">
      <c r="A301" s="43">
        <v>297</v>
      </c>
      <c r="B301" s="44"/>
      <c r="C301" s="50"/>
      <c r="D301" s="44"/>
    </row>
    <row r="302" spans="1:4">
      <c r="A302" s="43">
        <v>298</v>
      </c>
      <c r="B302" s="44"/>
      <c r="C302" s="50"/>
      <c r="D302" s="44"/>
    </row>
    <row r="303" spans="1:4">
      <c r="A303" s="43">
        <v>299</v>
      </c>
      <c r="B303" s="44"/>
      <c r="C303" s="50"/>
      <c r="D303" s="44"/>
    </row>
    <row r="304" spans="1:4">
      <c r="A304" s="43">
        <v>300</v>
      </c>
      <c r="B304" s="44"/>
      <c r="C304" s="50"/>
      <c r="D304" s="44"/>
    </row>
    <row r="305" spans="1:4">
      <c r="A305" s="43">
        <v>301</v>
      </c>
      <c r="B305" s="44"/>
      <c r="C305" s="50"/>
      <c r="D305" s="44"/>
    </row>
    <row r="306" spans="1:4">
      <c r="A306" s="43">
        <v>302</v>
      </c>
      <c r="B306" s="44"/>
      <c r="C306" s="50"/>
      <c r="D306" s="44"/>
    </row>
    <row r="307" spans="1:4">
      <c r="A307" s="43">
        <v>303</v>
      </c>
      <c r="B307" s="44"/>
      <c r="C307" s="50"/>
      <c r="D307" s="44"/>
    </row>
    <row r="308" spans="1:4">
      <c r="A308" s="43">
        <v>304</v>
      </c>
      <c r="B308" s="44"/>
      <c r="C308" s="50"/>
      <c r="D308" s="44"/>
    </row>
    <row r="309" spans="1:4">
      <c r="A309" s="43">
        <v>305</v>
      </c>
      <c r="B309" s="44"/>
      <c r="C309" s="50"/>
      <c r="D309" s="44"/>
    </row>
    <row r="310" spans="1:4">
      <c r="A310" s="43">
        <v>306</v>
      </c>
      <c r="B310" s="44"/>
      <c r="C310" s="50"/>
      <c r="D310" s="44"/>
    </row>
    <row r="311" spans="1:4">
      <c r="A311" s="43">
        <v>307</v>
      </c>
      <c r="B311" s="44"/>
      <c r="C311" s="50"/>
      <c r="D311" s="44"/>
    </row>
    <row r="312" spans="1:4">
      <c r="A312" s="43">
        <v>308</v>
      </c>
      <c r="B312" s="44"/>
      <c r="C312" s="50"/>
      <c r="D312" s="44"/>
    </row>
    <row r="313" spans="1:4">
      <c r="A313" s="43">
        <v>309</v>
      </c>
      <c r="B313" s="44"/>
      <c r="C313" s="50"/>
      <c r="D313" s="44"/>
    </row>
    <row r="314" spans="1:4">
      <c r="A314" s="43">
        <v>310</v>
      </c>
      <c r="B314" s="44"/>
      <c r="C314" s="50"/>
      <c r="D314" s="44"/>
    </row>
    <row r="315" spans="1:4">
      <c r="A315" s="43">
        <v>311</v>
      </c>
      <c r="B315" s="44"/>
      <c r="C315" s="50"/>
      <c r="D315" s="44"/>
    </row>
    <row r="316" spans="1:4">
      <c r="A316" s="43">
        <v>312</v>
      </c>
      <c r="B316" s="44"/>
      <c r="C316" s="50"/>
      <c r="D316" s="44"/>
    </row>
    <row r="317" spans="1:4">
      <c r="A317" s="43">
        <v>313</v>
      </c>
      <c r="B317" s="44"/>
      <c r="C317" s="50"/>
      <c r="D317" s="44"/>
    </row>
    <row r="318" spans="1:4">
      <c r="A318" s="43">
        <v>314</v>
      </c>
      <c r="B318" s="44"/>
      <c r="C318" s="50"/>
      <c r="D318" s="44"/>
    </row>
    <row r="319" spans="1:4">
      <c r="A319" s="43">
        <v>315</v>
      </c>
      <c r="B319" s="44"/>
      <c r="C319" s="50"/>
      <c r="D319" s="44"/>
    </row>
    <row r="320" spans="1:4">
      <c r="A320" s="43">
        <v>316</v>
      </c>
      <c r="B320" s="44"/>
      <c r="C320" s="50"/>
      <c r="D320" s="44"/>
    </row>
    <row r="321" spans="1:4">
      <c r="A321" s="43">
        <v>317</v>
      </c>
      <c r="B321" s="44"/>
      <c r="C321" s="50"/>
      <c r="D321" s="44"/>
    </row>
    <row r="322" spans="1:4">
      <c r="A322" s="43">
        <v>318</v>
      </c>
      <c r="B322" s="44"/>
      <c r="C322" s="50"/>
      <c r="D322" s="44"/>
    </row>
    <row r="323" spans="1:4">
      <c r="A323" s="43">
        <v>319</v>
      </c>
      <c r="B323" s="44"/>
      <c r="C323" s="50"/>
      <c r="D323" s="44"/>
    </row>
    <row r="324" spans="1:4">
      <c r="A324" s="43">
        <v>320</v>
      </c>
      <c r="B324" s="44"/>
      <c r="C324" s="50"/>
      <c r="D324" s="44"/>
    </row>
    <row r="325" spans="1:4">
      <c r="A325" s="43">
        <v>321</v>
      </c>
      <c r="B325" s="44"/>
      <c r="C325" s="50"/>
      <c r="D325" s="44"/>
    </row>
    <row r="326" spans="1:4">
      <c r="A326" s="43">
        <v>322</v>
      </c>
      <c r="B326" s="44"/>
      <c r="C326" s="50"/>
      <c r="D326" s="44"/>
    </row>
    <row r="327" spans="1:4">
      <c r="A327" s="43">
        <v>323</v>
      </c>
      <c r="B327" s="44"/>
      <c r="C327" s="50"/>
      <c r="D327" s="44"/>
    </row>
    <row r="328" spans="1:4">
      <c r="A328" s="43">
        <v>324</v>
      </c>
      <c r="B328" s="44"/>
      <c r="C328" s="50"/>
      <c r="D328" s="44"/>
    </row>
    <row r="329" spans="1:4">
      <c r="A329" s="43">
        <v>325</v>
      </c>
      <c r="B329" s="44"/>
      <c r="C329" s="50"/>
      <c r="D329" s="44"/>
    </row>
    <row r="330" spans="1:4">
      <c r="A330" s="43">
        <v>326</v>
      </c>
      <c r="B330" s="44"/>
      <c r="C330" s="50"/>
      <c r="D330" s="44"/>
    </row>
    <row r="331" spans="1:4">
      <c r="A331" s="43">
        <v>327</v>
      </c>
      <c r="B331" s="44"/>
      <c r="C331" s="50"/>
      <c r="D331" s="44"/>
    </row>
    <row r="332" spans="1:4">
      <c r="A332" s="43">
        <v>328</v>
      </c>
      <c r="B332" s="44"/>
      <c r="C332" s="50"/>
      <c r="D332" s="44"/>
    </row>
    <row r="333" spans="1:4">
      <c r="A333" s="43">
        <v>329</v>
      </c>
      <c r="B333" s="44"/>
      <c r="C333" s="50"/>
      <c r="D333" s="44"/>
    </row>
    <row r="334" spans="1:4">
      <c r="A334" s="43">
        <v>330</v>
      </c>
      <c r="B334" s="44"/>
      <c r="C334" s="50"/>
      <c r="D334" s="44"/>
    </row>
    <row r="335" spans="1:4">
      <c r="A335" s="43">
        <v>331</v>
      </c>
      <c r="B335" s="44"/>
      <c r="C335" s="50"/>
      <c r="D335" s="44"/>
    </row>
    <row r="336" spans="1:4">
      <c r="A336" s="43">
        <v>332</v>
      </c>
      <c r="B336" s="44"/>
      <c r="C336" s="50"/>
      <c r="D336" s="44"/>
    </row>
    <row r="337" spans="1:4">
      <c r="A337" s="43">
        <v>333</v>
      </c>
      <c r="B337" s="44"/>
      <c r="C337" s="50"/>
      <c r="D337" s="44"/>
    </row>
    <row r="338" spans="1:4">
      <c r="A338" s="43">
        <v>334</v>
      </c>
      <c r="B338" s="44"/>
      <c r="C338" s="50"/>
      <c r="D338" s="44"/>
    </row>
    <row r="339" spans="1:4">
      <c r="A339" s="43">
        <v>335</v>
      </c>
      <c r="B339" s="44"/>
      <c r="C339" s="50"/>
      <c r="D339" s="44"/>
    </row>
    <row r="340" spans="1:4">
      <c r="A340" s="43">
        <v>336</v>
      </c>
      <c r="B340" s="44"/>
      <c r="C340" s="50"/>
      <c r="D340" s="44"/>
    </row>
    <row r="341" spans="1:4">
      <c r="A341" s="43">
        <v>337</v>
      </c>
      <c r="B341" s="44"/>
      <c r="C341" s="50"/>
      <c r="D341" s="44"/>
    </row>
    <row r="342" spans="1:4">
      <c r="A342" s="43">
        <v>338</v>
      </c>
      <c r="B342" s="44"/>
      <c r="C342" s="50"/>
      <c r="D342" s="44"/>
    </row>
    <row r="343" spans="1:4">
      <c r="A343" s="43">
        <v>339</v>
      </c>
      <c r="B343" s="44"/>
      <c r="C343" s="50"/>
      <c r="D343" s="44"/>
    </row>
    <row r="344" spans="1:4">
      <c r="A344" s="43">
        <v>340</v>
      </c>
      <c r="B344" s="44"/>
      <c r="C344" s="50"/>
      <c r="D344" s="44"/>
    </row>
    <row r="345" spans="1:4">
      <c r="A345" s="43">
        <v>341</v>
      </c>
      <c r="B345" s="44"/>
      <c r="C345" s="50"/>
      <c r="D345" s="44"/>
    </row>
    <row r="346" spans="1:4">
      <c r="A346" s="43">
        <v>342</v>
      </c>
      <c r="B346" s="44"/>
      <c r="C346" s="50"/>
      <c r="D346" s="44"/>
    </row>
    <row r="347" spans="1:4">
      <c r="A347" s="43">
        <v>343</v>
      </c>
      <c r="B347" s="44"/>
      <c r="C347" s="50"/>
      <c r="D347" s="44"/>
    </row>
    <row r="348" spans="1:4">
      <c r="A348" s="43">
        <v>344</v>
      </c>
      <c r="B348" s="44"/>
      <c r="C348" s="50"/>
      <c r="D348" s="44"/>
    </row>
    <row r="349" spans="1:4">
      <c r="A349" s="43">
        <v>345</v>
      </c>
      <c r="B349" s="44"/>
      <c r="C349" s="50"/>
      <c r="D349" s="44"/>
    </row>
    <row r="350" spans="1:4">
      <c r="A350" s="43">
        <v>346</v>
      </c>
      <c r="B350" s="44"/>
      <c r="C350" s="50"/>
      <c r="D350" s="44"/>
    </row>
    <row r="351" spans="1:4">
      <c r="A351" s="43">
        <v>347</v>
      </c>
      <c r="B351" s="44"/>
      <c r="C351" s="50"/>
      <c r="D351" s="44"/>
    </row>
    <row r="352" spans="1:4">
      <c r="A352" s="43">
        <v>348</v>
      </c>
      <c r="B352" s="44"/>
      <c r="C352" s="50"/>
      <c r="D352" s="44"/>
    </row>
    <row r="353" spans="1:4">
      <c r="A353" s="43">
        <v>349</v>
      </c>
      <c r="B353" s="44"/>
      <c r="C353" s="50"/>
      <c r="D353" s="44"/>
    </row>
    <row r="354" spans="1:4">
      <c r="A354" s="43">
        <v>350</v>
      </c>
      <c r="B354" s="44"/>
      <c r="C354" s="50"/>
      <c r="D354" s="44"/>
    </row>
    <row r="355" spans="1:4">
      <c r="A355" s="43">
        <v>351</v>
      </c>
      <c r="B355" s="44"/>
      <c r="C355" s="50"/>
      <c r="D355" s="44"/>
    </row>
    <row r="356" spans="1:4">
      <c r="A356" s="43">
        <v>352</v>
      </c>
      <c r="B356" s="44"/>
      <c r="C356" s="50"/>
      <c r="D356" s="44"/>
    </row>
    <row r="357" spans="1:4">
      <c r="A357" s="43">
        <v>353</v>
      </c>
      <c r="B357" s="44"/>
      <c r="C357" s="50"/>
      <c r="D357" s="44"/>
    </row>
    <row r="358" spans="1:4">
      <c r="A358" s="43">
        <v>354</v>
      </c>
      <c r="B358" s="44"/>
      <c r="C358" s="50"/>
      <c r="D358" s="44"/>
    </row>
    <row r="359" spans="1:4">
      <c r="A359" s="43">
        <v>355</v>
      </c>
      <c r="B359" s="44"/>
      <c r="C359" s="50"/>
      <c r="D359" s="44"/>
    </row>
    <row r="360" spans="1:4">
      <c r="A360" s="43">
        <v>356</v>
      </c>
      <c r="B360" s="44"/>
      <c r="C360" s="50"/>
      <c r="D360" s="44"/>
    </row>
    <row r="361" spans="1:4">
      <c r="A361" s="43">
        <v>357</v>
      </c>
      <c r="B361" s="44"/>
      <c r="C361" s="50"/>
      <c r="D361" s="44"/>
    </row>
    <row r="362" spans="1:4">
      <c r="A362" s="43">
        <v>358</v>
      </c>
      <c r="B362" s="44"/>
      <c r="C362" s="50"/>
      <c r="D362" s="44"/>
    </row>
    <row r="363" spans="1:4">
      <c r="A363" s="43">
        <v>359</v>
      </c>
      <c r="B363" s="44"/>
      <c r="C363" s="50"/>
      <c r="D363" s="44"/>
    </row>
    <row r="364" spans="1:4">
      <c r="A364" s="43">
        <v>360</v>
      </c>
      <c r="B364" s="44"/>
      <c r="C364" s="50"/>
      <c r="D364" s="44"/>
    </row>
    <row r="365" spans="1:4">
      <c r="A365" s="43">
        <v>361</v>
      </c>
      <c r="B365" s="44"/>
      <c r="C365" s="50"/>
      <c r="D365" s="44"/>
    </row>
    <row r="366" spans="1:4">
      <c r="A366" s="43">
        <v>362</v>
      </c>
      <c r="B366" s="44"/>
      <c r="C366" s="50"/>
      <c r="D366" s="44"/>
    </row>
    <row r="367" spans="1:4">
      <c r="A367" s="43">
        <v>363</v>
      </c>
      <c r="B367" s="44"/>
      <c r="C367" s="50"/>
      <c r="D367" s="44"/>
    </row>
    <row r="368" spans="1:4">
      <c r="A368" s="43">
        <v>364</v>
      </c>
      <c r="B368" s="44"/>
      <c r="C368" s="50"/>
      <c r="D368" s="44"/>
    </row>
    <row r="369" spans="1:4">
      <c r="A369" s="43">
        <v>365</v>
      </c>
      <c r="B369" s="44"/>
      <c r="C369" s="50"/>
      <c r="D369" s="44"/>
    </row>
    <row r="370" spans="1:4">
      <c r="A370" s="43">
        <v>366</v>
      </c>
      <c r="B370" s="44"/>
      <c r="C370" s="50"/>
      <c r="D370" s="44"/>
    </row>
    <row r="371" spans="1:4">
      <c r="A371" s="43">
        <v>367</v>
      </c>
      <c r="B371" s="44"/>
      <c r="C371" s="50"/>
      <c r="D371" s="44"/>
    </row>
    <row r="372" spans="1:4">
      <c r="A372" s="43">
        <v>368</v>
      </c>
      <c r="B372" s="44"/>
      <c r="C372" s="50"/>
      <c r="D372" s="44"/>
    </row>
    <row r="373" spans="1:4">
      <c r="A373" s="43">
        <v>369</v>
      </c>
      <c r="B373" s="44"/>
      <c r="C373" s="50"/>
      <c r="D373" s="44"/>
    </row>
    <row r="374" spans="1:4">
      <c r="A374" s="43">
        <v>370</v>
      </c>
      <c r="B374" s="44"/>
      <c r="C374" s="50"/>
      <c r="D374" s="44"/>
    </row>
    <row r="375" spans="1:4">
      <c r="A375" s="43">
        <v>371</v>
      </c>
      <c r="B375" s="44"/>
      <c r="C375" s="50"/>
      <c r="D375" s="44"/>
    </row>
    <row r="376" spans="1:4">
      <c r="A376" s="43">
        <v>372</v>
      </c>
      <c r="B376" s="44"/>
      <c r="C376" s="50"/>
      <c r="D376" s="44"/>
    </row>
    <row r="377" spans="1:4">
      <c r="A377" s="43">
        <v>373</v>
      </c>
      <c r="B377" s="44"/>
      <c r="C377" s="50"/>
      <c r="D377" s="44"/>
    </row>
    <row r="378" spans="1:4">
      <c r="A378" s="43">
        <v>374</v>
      </c>
      <c r="B378" s="44"/>
      <c r="C378" s="50"/>
      <c r="D378" s="44"/>
    </row>
    <row r="379" spans="1:4">
      <c r="A379" s="43">
        <v>375</v>
      </c>
      <c r="B379" s="44"/>
      <c r="C379" s="50"/>
      <c r="D379" s="44"/>
    </row>
    <row r="380" spans="1:4">
      <c r="A380" s="43">
        <v>376</v>
      </c>
      <c r="B380" s="44"/>
      <c r="C380" s="50"/>
      <c r="D380" s="44"/>
    </row>
    <row r="381" spans="1:4">
      <c r="A381" s="43">
        <v>377</v>
      </c>
      <c r="B381" s="44"/>
      <c r="C381" s="50"/>
      <c r="D381" s="44"/>
    </row>
    <row r="382" spans="1:4">
      <c r="A382" s="43">
        <v>378</v>
      </c>
      <c r="B382" s="44"/>
      <c r="C382" s="50"/>
      <c r="D382" s="44"/>
    </row>
    <row r="383" spans="1:4">
      <c r="A383" s="43">
        <v>379</v>
      </c>
      <c r="B383" s="44"/>
      <c r="C383" s="50"/>
      <c r="D383" s="44"/>
    </row>
    <row r="384" spans="1:4">
      <c r="A384" s="43">
        <v>380</v>
      </c>
      <c r="B384" s="44"/>
      <c r="C384" s="50"/>
      <c r="D384" s="44"/>
    </row>
    <row r="385" spans="1:4">
      <c r="A385" s="43">
        <v>381</v>
      </c>
      <c r="B385" s="44"/>
      <c r="C385" s="50"/>
      <c r="D385" s="44"/>
    </row>
    <row r="386" spans="1:4">
      <c r="A386" s="43">
        <v>382</v>
      </c>
      <c r="B386" s="44"/>
      <c r="C386" s="50"/>
      <c r="D386" s="44"/>
    </row>
    <row r="387" spans="1:4">
      <c r="A387" s="43">
        <v>383</v>
      </c>
      <c r="B387" s="44"/>
      <c r="C387" s="50"/>
      <c r="D387" s="44"/>
    </row>
    <row r="388" spans="1:4">
      <c r="A388" s="43">
        <v>384</v>
      </c>
      <c r="B388" s="44"/>
      <c r="C388" s="50"/>
      <c r="D388" s="44"/>
    </row>
    <row r="389" spans="1:4">
      <c r="A389" s="43">
        <v>385</v>
      </c>
      <c r="B389" s="44"/>
      <c r="C389" s="50"/>
      <c r="D389" s="44"/>
    </row>
    <row r="390" spans="1:4">
      <c r="A390" s="43">
        <v>386</v>
      </c>
      <c r="B390" s="44"/>
      <c r="C390" s="50"/>
      <c r="D390" s="44"/>
    </row>
    <row r="391" spans="1:4">
      <c r="A391" s="43">
        <v>387</v>
      </c>
      <c r="B391" s="44"/>
      <c r="C391" s="50"/>
      <c r="D391" s="44"/>
    </row>
    <row r="392" spans="1:4">
      <c r="A392" s="43">
        <v>388</v>
      </c>
      <c r="B392" s="44"/>
      <c r="C392" s="50"/>
      <c r="D392" s="44"/>
    </row>
    <row r="393" spans="1:4">
      <c r="A393" s="43">
        <v>389</v>
      </c>
      <c r="B393" s="44"/>
      <c r="C393" s="50"/>
      <c r="D393" s="44"/>
    </row>
    <row r="394" spans="1:4">
      <c r="A394" s="43">
        <v>390</v>
      </c>
      <c r="B394" s="44"/>
      <c r="C394" s="50"/>
      <c r="D394" s="44"/>
    </row>
    <row r="395" spans="1:4">
      <c r="A395" s="43">
        <v>391</v>
      </c>
      <c r="B395" s="44"/>
      <c r="C395" s="50"/>
      <c r="D395" s="44"/>
    </row>
    <row r="396" spans="1:4">
      <c r="A396" s="43">
        <v>392</v>
      </c>
      <c r="B396" s="44"/>
      <c r="C396" s="50"/>
      <c r="D396" s="44"/>
    </row>
    <row r="397" spans="1:4">
      <c r="A397" s="43">
        <v>393</v>
      </c>
      <c r="B397" s="44"/>
      <c r="C397" s="50"/>
      <c r="D397" s="44"/>
    </row>
    <row r="398" spans="1:4">
      <c r="A398" s="43">
        <v>394</v>
      </c>
      <c r="B398" s="44"/>
      <c r="C398" s="50"/>
      <c r="D398" s="44"/>
    </row>
    <row r="399" spans="1:4">
      <c r="A399" s="43">
        <v>395</v>
      </c>
      <c r="B399" s="44"/>
      <c r="C399" s="50"/>
      <c r="D399" s="44"/>
    </row>
    <row r="400" spans="1:4">
      <c r="A400" s="43">
        <v>396</v>
      </c>
      <c r="B400" s="44"/>
      <c r="C400" s="50"/>
      <c r="D400" s="44"/>
    </row>
    <row r="401" spans="1:4">
      <c r="A401" s="43">
        <v>397</v>
      </c>
      <c r="B401" s="44"/>
      <c r="C401" s="50"/>
      <c r="D401" s="44"/>
    </row>
    <row r="402" spans="1:4">
      <c r="A402" s="43">
        <v>398</v>
      </c>
      <c r="B402" s="44"/>
      <c r="C402" s="50"/>
      <c r="D402" s="44"/>
    </row>
    <row r="403" spans="1:4">
      <c r="A403" s="43">
        <v>399</v>
      </c>
      <c r="B403" s="44"/>
      <c r="C403" s="50"/>
      <c r="D403" s="44"/>
    </row>
    <row r="404" spans="1:4">
      <c r="A404" s="43">
        <v>400</v>
      </c>
      <c r="B404" s="44"/>
      <c r="C404" s="50"/>
      <c r="D404" s="44"/>
    </row>
    <row r="405" spans="1:4">
      <c r="A405" s="43">
        <v>401</v>
      </c>
      <c r="B405" s="44"/>
      <c r="C405" s="50"/>
      <c r="D405" s="44"/>
    </row>
    <row r="406" spans="1:4">
      <c r="A406" s="43">
        <v>402</v>
      </c>
      <c r="B406" s="44"/>
      <c r="C406" s="50"/>
      <c r="D406" s="44"/>
    </row>
    <row r="407" spans="1:4">
      <c r="A407" s="43">
        <v>403</v>
      </c>
      <c r="B407" s="44"/>
      <c r="C407" s="50"/>
      <c r="D407" s="44"/>
    </row>
    <row r="408" spans="1:4">
      <c r="A408" s="43">
        <v>404</v>
      </c>
      <c r="B408" s="44"/>
      <c r="C408" s="50"/>
      <c r="D408" s="44"/>
    </row>
    <row r="409" spans="1:4">
      <c r="A409" s="43">
        <v>405</v>
      </c>
      <c r="B409" s="44"/>
      <c r="C409" s="50"/>
      <c r="D409" s="44"/>
    </row>
    <row r="410" spans="1:4">
      <c r="A410" s="43">
        <v>406</v>
      </c>
      <c r="B410" s="44"/>
      <c r="C410" s="50"/>
      <c r="D410" s="44"/>
    </row>
    <row r="411" spans="1:4">
      <c r="A411" s="43">
        <v>407</v>
      </c>
      <c r="B411" s="44"/>
      <c r="C411" s="50"/>
      <c r="D411" s="44"/>
    </row>
    <row r="412" spans="1:4">
      <c r="A412" s="43">
        <v>408</v>
      </c>
      <c r="B412" s="44"/>
      <c r="C412" s="50"/>
      <c r="D412" s="44"/>
    </row>
    <row r="413" spans="1:4">
      <c r="A413" s="43">
        <v>409</v>
      </c>
      <c r="B413" s="44"/>
      <c r="C413" s="50"/>
      <c r="D413" s="44"/>
    </row>
    <row r="414" spans="1:4">
      <c r="A414" s="43">
        <v>410</v>
      </c>
      <c r="B414" s="44"/>
      <c r="C414" s="50"/>
      <c r="D414" s="44"/>
    </row>
    <row r="415" spans="1:4">
      <c r="A415" s="43">
        <v>411</v>
      </c>
      <c r="B415" s="44"/>
      <c r="C415" s="50"/>
      <c r="D415" s="44"/>
    </row>
    <row r="416" spans="1:4">
      <c r="A416" s="43">
        <v>412</v>
      </c>
      <c r="B416" s="44"/>
      <c r="C416" s="50"/>
      <c r="D416" s="44"/>
    </row>
    <row r="417" spans="1:4">
      <c r="A417" s="43">
        <v>413</v>
      </c>
      <c r="B417" s="44"/>
      <c r="C417" s="50"/>
      <c r="D417" s="44"/>
    </row>
    <row r="418" spans="1:4">
      <c r="A418" s="43">
        <v>414</v>
      </c>
      <c r="B418" s="44"/>
      <c r="C418" s="50"/>
      <c r="D418" s="44"/>
    </row>
    <row r="419" spans="1:4">
      <c r="A419" s="43">
        <v>415</v>
      </c>
      <c r="B419" s="44"/>
      <c r="C419" s="50"/>
      <c r="D419" s="44"/>
    </row>
    <row r="420" spans="1:4">
      <c r="A420" s="43">
        <v>416</v>
      </c>
      <c r="B420" s="44"/>
      <c r="C420" s="50"/>
      <c r="D420" s="44"/>
    </row>
    <row r="421" spans="1:4">
      <c r="A421" s="43">
        <v>417</v>
      </c>
      <c r="B421" s="44"/>
      <c r="C421" s="50"/>
      <c r="D421" s="44"/>
    </row>
    <row r="422" spans="1:4">
      <c r="A422" s="43">
        <v>418</v>
      </c>
      <c r="B422" s="44"/>
      <c r="C422" s="50"/>
      <c r="D422" s="44"/>
    </row>
    <row r="423" spans="1:4">
      <c r="A423" s="43">
        <v>419</v>
      </c>
      <c r="B423" s="44"/>
      <c r="C423" s="50"/>
      <c r="D423" s="44"/>
    </row>
    <row r="424" spans="1:4">
      <c r="A424" s="43">
        <v>420</v>
      </c>
      <c r="B424" s="44"/>
      <c r="C424" s="50"/>
      <c r="D424" s="44"/>
    </row>
    <row r="425" spans="1:4">
      <c r="A425" s="43">
        <v>421</v>
      </c>
      <c r="B425" s="44"/>
      <c r="C425" s="50"/>
      <c r="D425" s="44"/>
    </row>
    <row r="426" spans="1:4">
      <c r="A426" s="43">
        <v>422</v>
      </c>
      <c r="B426" s="44"/>
      <c r="C426" s="50"/>
      <c r="D426" s="44"/>
    </row>
    <row r="427" spans="1:4">
      <c r="A427" s="43">
        <v>423</v>
      </c>
      <c r="B427" s="44"/>
      <c r="C427" s="50"/>
      <c r="D427" s="44"/>
    </row>
    <row r="428" spans="1:4">
      <c r="A428" s="43">
        <v>424</v>
      </c>
      <c r="B428" s="44"/>
      <c r="C428" s="50"/>
      <c r="D428" s="44"/>
    </row>
    <row r="429" spans="1:4">
      <c r="A429" s="43">
        <v>425</v>
      </c>
      <c r="B429" s="44"/>
      <c r="C429" s="50"/>
      <c r="D429" s="44"/>
    </row>
    <row r="430" spans="1:4">
      <c r="A430" s="43">
        <v>426</v>
      </c>
      <c r="B430" s="44"/>
      <c r="C430" s="50"/>
      <c r="D430" s="44"/>
    </row>
    <row r="431" spans="1:4">
      <c r="A431" s="43">
        <v>427</v>
      </c>
      <c r="B431" s="44"/>
      <c r="C431" s="50"/>
      <c r="D431" s="44"/>
    </row>
    <row r="432" spans="1:4">
      <c r="A432" s="43">
        <v>428</v>
      </c>
      <c r="B432" s="44"/>
      <c r="C432" s="50"/>
      <c r="D432" s="44"/>
    </row>
    <row r="433" spans="1:4">
      <c r="A433" s="43">
        <v>429</v>
      </c>
      <c r="B433" s="44"/>
      <c r="C433" s="50"/>
      <c r="D433" s="44"/>
    </row>
    <row r="434" spans="1:4">
      <c r="A434" s="43">
        <v>430</v>
      </c>
      <c r="B434" s="44"/>
      <c r="C434" s="50"/>
      <c r="D434" s="44"/>
    </row>
    <row r="435" spans="1:4">
      <c r="A435" s="43">
        <v>431</v>
      </c>
      <c r="B435" s="44"/>
      <c r="C435" s="50"/>
      <c r="D435" s="44"/>
    </row>
    <row r="436" spans="1:4">
      <c r="A436" s="43">
        <v>432</v>
      </c>
      <c r="B436" s="44"/>
      <c r="C436" s="50"/>
      <c r="D436" s="44"/>
    </row>
    <row r="437" spans="1:4">
      <c r="A437" s="43">
        <v>433</v>
      </c>
      <c r="B437" s="44"/>
      <c r="C437" s="50"/>
      <c r="D437" s="44"/>
    </row>
    <row r="438" spans="1:4">
      <c r="A438" s="43">
        <v>434</v>
      </c>
      <c r="B438" s="44"/>
      <c r="C438" s="50"/>
      <c r="D438" s="44"/>
    </row>
    <row r="439" spans="1:4">
      <c r="A439" s="43">
        <v>435</v>
      </c>
      <c r="B439" s="44"/>
      <c r="C439" s="50"/>
      <c r="D439" s="44"/>
    </row>
    <row r="440" spans="1:4">
      <c r="A440" s="43">
        <v>436</v>
      </c>
      <c r="B440" s="44"/>
      <c r="C440" s="50"/>
      <c r="D440" s="44"/>
    </row>
    <row r="441" spans="1:4">
      <c r="A441" s="43">
        <v>437</v>
      </c>
      <c r="B441" s="44"/>
      <c r="C441" s="50"/>
      <c r="D441" s="44"/>
    </row>
    <row r="442" spans="1:4">
      <c r="A442" s="43">
        <v>438</v>
      </c>
      <c r="B442" s="44"/>
      <c r="C442" s="50"/>
      <c r="D442" s="44"/>
    </row>
    <row r="443" spans="1:4">
      <c r="A443" s="43">
        <v>439</v>
      </c>
      <c r="B443" s="44"/>
      <c r="C443" s="50"/>
      <c r="D443" s="44"/>
    </row>
    <row r="444" spans="1:4">
      <c r="A444" s="43">
        <v>440</v>
      </c>
      <c r="B444" s="44"/>
      <c r="C444" s="50"/>
      <c r="D444" s="44"/>
    </row>
    <row r="445" spans="1:4">
      <c r="A445" s="43">
        <v>441</v>
      </c>
      <c r="B445" s="44"/>
      <c r="C445" s="50"/>
      <c r="D445" s="44"/>
    </row>
    <row r="446" spans="1:4">
      <c r="A446" s="43">
        <v>442</v>
      </c>
      <c r="B446" s="44"/>
      <c r="C446" s="50"/>
      <c r="D446" s="44"/>
    </row>
    <row r="447" spans="1:4">
      <c r="A447" s="43">
        <v>443</v>
      </c>
      <c r="B447" s="44"/>
      <c r="C447" s="50"/>
      <c r="D447" s="44"/>
    </row>
    <row r="448" spans="1:4">
      <c r="A448" s="43">
        <v>444</v>
      </c>
      <c r="B448" s="44"/>
      <c r="C448" s="50"/>
      <c r="D448" s="44"/>
    </row>
    <row r="449" spans="1:4">
      <c r="A449" s="43">
        <v>445</v>
      </c>
      <c r="B449" s="44"/>
      <c r="C449" s="50"/>
      <c r="D449" s="44"/>
    </row>
    <row r="450" spans="1:4">
      <c r="A450" s="43">
        <v>446</v>
      </c>
      <c r="B450" s="44"/>
      <c r="C450" s="50"/>
      <c r="D450" s="44"/>
    </row>
    <row r="451" spans="1:4">
      <c r="A451" s="43">
        <v>447</v>
      </c>
      <c r="B451" s="44"/>
      <c r="C451" s="50"/>
      <c r="D451" s="44"/>
    </row>
    <row r="452" spans="1:4">
      <c r="A452" s="43">
        <v>448</v>
      </c>
      <c r="B452" s="44"/>
      <c r="C452" s="50"/>
      <c r="D452" s="44"/>
    </row>
    <row r="453" spans="1:4">
      <c r="A453" s="43">
        <v>449</v>
      </c>
      <c r="B453" s="44"/>
      <c r="C453" s="50"/>
      <c r="D453" s="44"/>
    </row>
    <row r="454" spans="1:4">
      <c r="A454" s="43">
        <v>450</v>
      </c>
      <c r="B454" s="44"/>
      <c r="C454" s="50"/>
      <c r="D454" s="44"/>
    </row>
    <row r="455" spans="1:4">
      <c r="A455" s="43">
        <v>451</v>
      </c>
      <c r="B455" s="44"/>
      <c r="C455" s="50"/>
      <c r="D455" s="44"/>
    </row>
    <row r="456" spans="1:4">
      <c r="A456" s="43">
        <v>452</v>
      </c>
      <c r="B456" s="44"/>
      <c r="C456" s="50"/>
      <c r="D456" s="44"/>
    </row>
    <row r="457" spans="1:4">
      <c r="A457" s="43">
        <v>453</v>
      </c>
      <c r="B457" s="44"/>
      <c r="C457" s="50"/>
      <c r="D457" s="44"/>
    </row>
    <row r="458" spans="1:4">
      <c r="A458" s="43">
        <v>454</v>
      </c>
      <c r="B458" s="44"/>
      <c r="C458" s="50"/>
      <c r="D458" s="44"/>
    </row>
    <row r="459" spans="1:4">
      <c r="A459" s="43">
        <v>455</v>
      </c>
      <c r="B459" s="44"/>
      <c r="C459" s="50"/>
      <c r="D459" s="44"/>
    </row>
    <row r="460" spans="1:4">
      <c r="A460" s="43">
        <v>456</v>
      </c>
      <c r="B460" s="44"/>
      <c r="C460" s="50"/>
      <c r="D460" s="44"/>
    </row>
    <row r="461" spans="1:4">
      <c r="A461" s="43">
        <v>457</v>
      </c>
      <c r="B461" s="44"/>
      <c r="C461" s="50"/>
      <c r="D461" s="44"/>
    </row>
    <row r="462" spans="1:4">
      <c r="A462" s="43">
        <v>458</v>
      </c>
      <c r="B462" s="44"/>
      <c r="C462" s="50"/>
      <c r="D462" s="44"/>
    </row>
    <row r="463" spans="1:4">
      <c r="A463" s="43">
        <v>459</v>
      </c>
      <c r="B463" s="44"/>
      <c r="C463" s="50"/>
      <c r="D463" s="44"/>
    </row>
    <row r="464" spans="1:4">
      <c r="A464" s="43">
        <v>460</v>
      </c>
      <c r="B464" s="44"/>
      <c r="C464" s="50"/>
      <c r="D464" s="44"/>
    </row>
    <row r="465" spans="1:4">
      <c r="A465" s="43">
        <v>461</v>
      </c>
      <c r="B465" s="44"/>
      <c r="C465" s="50"/>
      <c r="D465" s="44"/>
    </row>
    <row r="466" spans="1:4">
      <c r="A466" s="43">
        <v>462</v>
      </c>
      <c r="B466" s="44"/>
      <c r="C466" s="50"/>
      <c r="D466" s="44"/>
    </row>
    <row r="467" spans="1:4">
      <c r="A467" s="43">
        <v>463</v>
      </c>
      <c r="B467" s="44"/>
      <c r="C467" s="50"/>
      <c r="D467" s="44"/>
    </row>
    <row r="468" spans="1:4">
      <c r="A468" s="43">
        <v>464</v>
      </c>
      <c r="B468" s="44"/>
      <c r="C468" s="50"/>
      <c r="D468" s="44"/>
    </row>
    <row r="469" spans="1:4">
      <c r="A469" s="43">
        <v>465</v>
      </c>
      <c r="B469" s="44"/>
      <c r="C469" s="50"/>
      <c r="D469" s="44"/>
    </row>
    <row r="470" spans="1:4">
      <c r="A470" s="43">
        <v>466</v>
      </c>
      <c r="B470" s="44"/>
      <c r="C470" s="50"/>
      <c r="D470" s="44"/>
    </row>
    <row r="471" spans="1:4">
      <c r="A471" s="43">
        <v>467</v>
      </c>
      <c r="B471" s="44"/>
      <c r="C471" s="50"/>
      <c r="D471" s="44"/>
    </row>
    <row r="472" spans="1:4">
      <c r="A472" s="43">
        <v>468</v>
      </c>
      <c r="B472" s="44"/>
      <c r="C472" s="50"/>
      <c r="D472" s="44"/>
    </row>
    <row r="473" spans="1:4">
      <c r="A473" s="43">
        <v>469</v>
      </c>
      <c r="B473" s="44"/>
      <c r="C473" s="50"/>
      <c r="D473" s="44"/>
    </row>
    <row r="474" spans="1:4">
      <c r="A474" s="43">
        <v>470</v>
      </c>
      <c r="B474" s="44"/>
      <c r="C474" s="50"/>
      <c r="D474" s="44"/>
    </row>
    <row r="475" spans="1:4">
      <c r="A475" s="43">
        <v>471</v>
      </c>
      <c r="B475" s="44"/>
      <c r="C475" s="50"/>
      <c r="D475" s="44"/>
    </row>
    <row r="476" spans="1:4">
      <c r="A476" s="43">
        <v>472</v>
      </c>
      <c r="B476" s="44"/>
      <c r="C476" s="50"/>
      <c r="D476" s="44"/>
    </row>
    <row r="477" spans="1:4">
      <c r="A477" s="43">
        <v>473</v>
      </c>
      <c r="B477" s="44"/>
      <c r="C477" s="50"/>
      <c r="D477" s="44"/>
    </row>
    <row r="478" spans="1:4">
      <c r="A478" s="43">
        <v>474</v>
      </c>
      <c r="B478" s="44"/>
      <c r="C478" s="50"/>
      <c r="D478" s="44"/>
    </row>
    <row r="479" spans="1:4">
      <c r="A479" s="43">
        <v>475</v>
      </c>
      <c r="B479" s="44"/>
      <c r="C479" s="50"/>
      <c r="D479" s="44"/>
    </row>
    <row r="480" spans="1:4">
      <c r="A480" s="43">
        <v>476</v>
      </c>
      <c r="B480" s="44"/>
      <c r="C480" s="50"/>
      <c r="D480" s="44"/>
    </row>
    <row r="481" spans="1:4">
      <c r="A481" s="43">
        <v>477</v>
      </c>
      <c r="B481" s="44"/>
      <c r="C481" s="50"/>
      <c r="D481" s="44"/>
    </row>
    <row r="482" spans="1:4">
      <c r="A482" s="43">
        <v>478</v>
      </c>
      <c r="B482" s="44"/>
      <c r="C482" s="50"/>
      <c r="D482" s="44"/>
    </row>
    <row r="483" spans="1:4">
      <c r="A483" s="43">
        <v>479</v>
      </c>
      <c r="B483" s="44"/>
      <c r="C483" s="50"/>
      <c r="D483" s="44"/>
    </row>
    <row r="484" spans="1:4">
      <c r="A484" s="43">
        <v>480</v>
      </c>
      <c r="B484" s="44"/>
      <c r="C484" s="50"/>
      <c r="D484" s="44"/>
    </row>
    <row r="485" spans="1:4">
      <c r="A485" s="43">
        <v>481</v>
      </c>
      <c r="B485" s="44"/>
      <c r="C485" s="50"/>
      <c r="D485" s="44"/>
    </row>
    <row r="486" spans="1:4">
      <c r="A486" s="43">
        <v>482</v>
      </c>
      <c r="B486" s="44"/>
      <c r="C486" s="50"/>
      <c r="D486" s="44"/>
    </row>
    <row r="487" spans="1:4">
      <c r="A487" s="43">
        <v>483</v>
      </c>
      <c r="B487" s="44"/>
      <c r="C487" s="50"/>
      <c r="D487" s="44"/>
    </row>
    <row r="488" spans="1:4">
      <c r="A488" s="43">
        <v>484</v>
      </c>
      <c r="B488" s="44"/>
      <c r="C488" s="50"/>
      <c r="D488" s="44"/>
    </row>
    <row r="489" spans="1:4">
      <c r="A489" s="43">
        <v>485</v>
      </c>
      <c r="B489" s="44"/>
      <c r="C489" s="50"/>
      <c r="D489" s="44"/>
    </row>
    <row r="490" spans="1:4">
      <c r="A490" s="43">
        <v>486</v>
      </c>
      <c r="B490" s="44"/>
      <c r="C490" s="50"/>
      <c r="D490" s="44"/>
    </row>
    <row r="491" spans="1:4">
      <c r="A491" s="43">
        <v>487</v>
      </c>
      <c r="B491" s="44"/>
      <c r="C491" s="50"/>
      <c r="D491" s="44"/>
    </row>
    <row r="492" spans="1:4">
      <c r="A492" s="43">
        <v>488</v>
      </c>
      <c r="B492" s="44"/>
      <c r="C492" s="50"/>
      <c r="D492" s="44"/>
    </row>
    <row r="493" spans="1:4">
      <c r="A493" s="43">
        <v>489</v>
      </c>
      <c r="B493" s="44"/>
      <c r="C493" s="50"/>
      <c r="D493" s="44"/>
    </row>
    <row r="494" spans="1:4">
      <c r="A494" s="43">
        <v>490</v>
      </c>
      <c r="B494" s="44"/>
      <c r="C494" s="50"/>
      <c r="D494" s="44"/>
    </row>
    <row r="495" spans="1:4">
      <c r="A495" s="43">
        <v>491</v>
      </c>
      <c r="B495" s="44"/>
      <c r="C495" s="50"/>
      <c r="D495" s="44"/>
    </row>
    <row r="496" spans="1:4">
      <c r="A496" s="43">
        <v>492</v>
      </c>
      <c r="B496" s="44"/>
      <c r="C496" s="50"/>
      <c r="D496" s="44"/>
    </row>
    <row r="497" spans="1:4">
      <c r="A497" s="43">
        <v>493</v>
      </c>
      <c r="B497" s="44"/>
      <c r="C497" s="50"/>
      <c r="D497" s="44"/>
    </row>
    <row r="498" spans="1:4">
      <c r="A498" s="43">
        <v>494</v>
      </c>
      <c r="B498" s="44"/>
      <c r="C498" s="50"/>
      <c r="D498" s="44"/>
    </row>
    <row r="499" spans="1:4">
      <c r="A499" s="43">
        <v>495</v>
      </c>
      <c r="B499" s="44"/>
      <c r="C499" s="50"/>
      <c r="D499" s="44"/>
    </row>
    <row r="500" spans="1:4">
      <c r="A500" s="43">
        <v>496</v>
      </c>
      <c r="B500" s="44"/>
      <c r="C500" s="50"/>
      <c r="D500" s="44"/>
    </row>
    <row r="501" spans="1:4">
      <c r="A501" s="43">
        <v>497</v>
      </c>
      <c r="B501" s="44"/>
      <c r="C501" s="50"/>
      <c r="D501" s="44"/>
    </row>
    <row r="502" spans="1:4">
      <c r="A502" s="43">
        <v>498</v>
      </c>
      <c r="B502" s="44"/>
      <c r="C502" s="50"/>
      <c r="D502" s="44"/>
    </row>
    <row r="503" spans="1:4">
      <c r="A503" s="43">
        <v>499</v>
      </c>
      <c r="B503" s="44"/>
      <c r="C503" s="50"/>
      <c r="D503" s="44"/>
    </row>
    <row r="504" spans="1:4">
      <c r="A504" s="43">
        <v>500</v>
      </c>
      <c r="B504" s="44"/>
      <c r="C504" s="50"/>
      <c r="D504" s="44"/>
    </row>
    <row r="505" spans="1:4">
      <c r="A505" s="43">
        <v>501</v>
      </c>
      <c r="B505" s="44"/>
      <c r="C505" s="50"/>
      <c r="D505" s="44"/>
    </row>
    <row r="506" spans="1:4">
      <c r="A506" s="43">
        <v>502</v>
      </c>
      <c r="B506" s="44"/>
      <c r="C506" s="50"/>
      <c r="D506" s="44"/>
    </row>
    <row r="507" spans="1:4">
      <c r="A507" s="43">
        <v>503</v>
      </c>
      <c r="B507" s="44"/>
      <c r="C507" s="50"/>
      <c r="D507" s="44"/>
    </row>
    <row r="508" spans="1:4">
      <c r="A508" s="43">
        <v>504</v>
      </c>
      <c r="B508" s="44"/>
      <c r="C508" s="50"/>
      <c r="D508" s="44"/>
    </row>
    <row r="509" spans="1:4">
      <c r="A509" s="43">
        <v>505</v>
      </c>
      <c r="B509" s="44"/>
      <c r="C509" s="50"/>
      <c r="D509" s="44"/>
    </row>
    <row r="510" spans="1:4">
      <c r="A510" s="43">
        <v>506</v>
      </c>
      <c r="B510" s="44"/>
      <c r="C510" s="50"/>
      <c r="D510" s="44"/>
    </row>
    <row r="511" spans="1:4">
      <c r="A511" s="43">
        <v>507</v>
      </c>
      <c r="B511" s="44"/>
      <c r="C511" s="50"/>
      <c r="D511" s="44"/>
    </row>
    <row r="512" spans="1:4">
      <c r="A512" s="43">
        <v>508</v>
      </c>
      <c r="B512" s="44"/>
      <c r="C512" s="50"/>
      <c r="D512" s="44"/>
    </row>
    <row r="513" spans="1:4">
      <c r="A513" s="43">
        <v>509</v>
      </c>
      <c r="B513" s="44"/>
      <c r="C513" s="50"/>
      <c r="D513" s="44"/>
    </row>
    <row r="514" spans="1:4">
      <c r="A514" s="43">
        <v>510</v>
      </c>
      <c r="B514" s="44"/>
      <c r="C514" s="50"/>
      <c r="D514" s="44"/>
    </row>
    <row r="515" spans="1:4">
      <c r="A515" s="43">
        <v>511</v>
      </c>
      <c r="B515" s="44"/>
      <c r="C515" s="50"/>
      <c r="D515" s="44"/>
    </row>
    <row r="516" spans="1:4">
      <c r="A516" s="43">
        <v>512</v>
      </c>
      <c r="B516" s="44"/>
      <c r="C516" s="50"/>
      <c r="D516" s="44"/>
    </row>
    <row r="517" spans="1:4">
      <c r="A517" s="43">
        <v>513</v>
      </c>
      <c r="B517" s="44"/>
      <c r="C517" s="50"/>
      <c r="D517" s="44"/>
    </row>
    <row r="518" spans="1:4">
      <c r="A518" s="43">
        <v>514</v>
      </c>
      <c r="B518" s="44"/>
      <c r="C518" s="50"/>
      <c r="D518" s="44"/>
    </row>
    <row r="519" spans="1:4">
      <c r="A519" s="43">
        <v>515</v>
      </c>
      <c r="B519" s="44"/>
      <c r="C519" s="50"/>
      <c r="D519" s="44"/>
    </row>
    <row r="520" spans="1:4">
      <c r="A520" s="43">
        <v>516</v>
      </c>
      <c r="B520" s="44"/>
      <c r="C520" s="50"/>
      <c r="D520" s="44"/>
    </row>
    <row r="521" spans="1:4">
      <c r="A521" s="43">
        <v>517</v>
      </c>
      <c r="B521" s="44"/>
      <c r="C521" s="50"/>
      <c r="D521" s="44"/>
    </row>
    <row r="522" spans="1:4">
      <c r="A522" s="43">
        <v>518</v>
      </c>
      <c r="B522" s="44"/>
      <c r="C522" s="50"/>
      <c r="D522" s="44"/>
    </row>
    <row r="523" spans="1:4">
      <c r="A523" s="43">
        <v>519</v>
      </c>
      <c r="B523" s="44"/>
      <c r="C523" s="50"/>
      <c r="D523" s="44"/>
    </row>
    <row r="524" spans="1:4">
      <c r="A524" s="43">
        <v>520</v>
      </c>
      <c r="B524" s="44"/>
      <c r="C524" s="50"/>
      <c r="D524" s="44"/>
    </row>
    <row r="525" spans="1:4">
      <c r="A525" s="43">
        <v>521</v>
      </c>
      <c r="B525" s="44"/>
      <c r="C525" s="50"/>
      <c r="D525" s="44"/>
    </row>
    <row r="526" spans="1:4">
      <c r="A526" s="43">
        <v>522</v>
      </c>
      <c r="B526" s="44"/>
      <c r="C526" s="50"/>
      <c r="D526" s="44"/>
    </row>
    <row r="527" spans="1:4">
      <c r="A527" s="43">
        <v>523</v>
      </c>
      <c r="B527" s="44"/>
      <c r="C527" s="50"/>
      <c r="D527" s="44"/>
    </row>
    <row r="528" spans="1:4">
      <c r="A528" s="43">
        <v>524</v>
      </c>
      <c r="B528" s="44"/>
      <c r="C528" s="50"/>
      <c r="D528" s="44"/>
    </row>
    <row r="529" spans="1:4">
      <c r="A529" s="43">
        <v>525</v>
      </c>
      <c r="B529" s="44"/>
      <c r="C529" s="50"/>
      <c r="D529" s="44"/>
    </row>
    <row r="530" spans="1:4">
      <c r="A530" s="43">
        <v>526</v>
      </c>
      <c r="B530" s="44"/>
      <c r="C530" s="50"/>
      <c r="D530" s="44"/>
    </row>
    <row r="531" spans="1:4">
      <c r="A531" s="43">
        <v>527</v>
      </c>
      <c r="B531" s="44"/>
      <c r="C531" s="50"/>
      <c r="D531" s="44"/>
    </row>
    <row r="532" spans="1:4">
      <c r="A532" s="43">
        <v>528</v>
      </c>
      <c r="B532" s="44"/>
      <c r="C532" s="50"/>
      <c r="D532" s="44"/>
    </row>
    <row r="533" spans="1:4">
      <c r="A533" s="43">
        <v>529</v>
      </c>
      <c r="B533" s="44"/>
      <c r="C533" s="50"/>
      <c r="D533" s="44"/>
    </row>
    <row r="534" spans="1:4">
      <c r="A534" s="43">
        <v>530</v>
      </c>
      <c r="B534" s="44"/>
      <c r="C534" s="50"/>
      <c r="D534" s="44"/>
    </row>
    <row r="535" spans="1:4">
      <c r="A535" s="43">
        <v>531</v>
      </c>
      <c r="B535" s="44"/>
      <c r="C535" s="50"/>
      <c r="D535" s="44"/>
    </row>
    <row r="536" spans="1:4">
      <c r="A536" s="43">
        <v>532</v>
      </c>
      <c r="B536" s="44"/>
      <c r="C536" s="50"/>
      <c r="D536" s="44"/>
    </row>
    <row r="537" spans="1:4">
      <c r="A537" s="43">
        <v>533</v>
      </c>
      <c r="B537" s="44"/>
      <c r="C537" s="50"/>
      <c r="D537" s="44"/>
    </row>
    <row r="538" spans="1:4">
      <c r="A538" s="43">
        <v>534</v>
      </c>
      <c r="B538" s="44"/>
      <c r="C538" s="50"/>
      <c r="D538" s="44"/>
    </row>
    <row r="539" spans="1:4">
      <c r="A539" s="43">
        <v>535</v>
      </c>
      <c r="B539" s="44"/>
      <c r="C539" s="50"/>
      <c r="D539" s="44"/>
    </row>
    <row r="540" spans="1:4">
      <c r="A540" s="43">
        <v>536</v>
      </c>
      <c r="B540" s="44"/>
      <c r="C540" s="50"/>
      <c r="D540" s="44"/>
    </row>
    <row r="541" spans="1:4">
      <c r="A541" s="43">
        <v>537</v>
      </c>
      <c r="B541" s="44"/>
      <c r="C541" s="50"/>
      <c r="D541" s="44"/>
    </row>
    <row r="542" spans="1:4">
      <c r="A542" s="43">
        <v>538</v>
      </c>
      <c r="B542" s="44"/>
      <c r="C542" s="50"/>
      <c r="D542" s="44"/>
    </row>
    <row r="543" spans="1:4">
      <c r="A543" s="43">
        <v>539</v>
      </c>
      <c r="B543" s="44"/>
      <c r="C543" s="50"/>
      <c r="D543" s="44"/>
    </row>
    <row r="544" spans="1:4">
      <c r="A544" s="43">
        <v>540</v>
      </c>
      <c r="B544" s="44"/>
      <c r="C544" s="50"/>
      <c r="D544" s="44"/>
    </row>
    <row r="545" spans="1:4">
      <c r="A545" s="43">
        <v>541</v>
      </c>
      <c r="B545" s="44"/>
      <c r="C545" s="50"/>
      <c r="D545" s="44"/>
    </row>
    <row r="546" spans="1:4">
      <c r="A546" s="43">
        <v>542</v>
      </c>
      <c r="B546" s="44"/>
      <c r="C546" s="50"/>
      <c r="D546" s="44"/>
    </row>
    <row r="547" spans="1:4">
      <c r="A547" s="43">
        <v>543</v>
      </c>
      <c r="B547" s="44"/>
      <c r="C547" s="50"/>
      <c r="D547" s="44"/>
    </row>
    <row r="548" spans="1:4">
      <c r="A548" s="43">
        <v>544</v>
      </c>
      <c r="B548" s="44"/>
      <c r="C548" s="50"/>
      <c r="D548" s="44"/>
    </row>
    <row r="549" spans="1:4">
      <c r="A549" s="43">
        <v>545</v>
      </c>
      <c r="B549" s="44"/>
      <c r="C549" s="50"/>
      <c r="D549" s="44"/>
    </row>
    <row r="550" spans="1:4">
      <c r="A550" s="43">
        <v>546</v>
      </c>
      <c r="B550" s="44"/>
      <c r="C550" s="50"/>
      <c r="D550" s="44"/>
    </row>
    <row r="551" spans="1:4">
      <c r="A551" s="43">
        <v>547</v>
      </c>
      <c r="B551" s="44"/>
      <c r="C551" s="50"/>
      <c r="D551" s="44"/>
    </row>
    <row r="552" spans="1:4">
      <c r="A552" s="43">
        <v>548</v>
      </c>
      <c r="B552" s="44"/>
      <c r="C552" s="50"/>
      <c r="D552" s="44"/>
    </row>
    <row r="553" spans="1:4">
      <c r="A553" s="43">
        <v>549</v>
      </c>
      <c r="B553" s="44"/>
      <c r="C553" s="50"/>
      <c r="D553" s="44"/>
    </row>
    <row r="554" spans="1:4">
      <c r="A554" s="43">
        <v>550</v>
      </c>
      <c r="B554" s="44"/>
      <c r="C554" s="50"/>
      <c r="D554" s="44"/>
    </row>
    <row r="555" spans="1:4">
      <c r="A555" s="43">
        <v>551</v>
      </c>
      <c r="B555" s="44"/>
      <c r="C555" s="50"/>
      <c r="D555" s="44"/>
    </row>
    <row r="556" spans="1:4">
      <c r="A556" s="43">
        <v>552</v>
      </c>
      <c r="B556" s="44"/>
      <c r="C556" s="50"/>
      <c r="D556" s="44"/>
    </row>
    <row r="557" spans="1:4">
      <c r="A557" s="43">
        <v>553</v>
      </c>
      <c r="B557" s="44"/>
      <c r="C557" s="50"/>
      <c r="D557" s="44"/>
    </row>
    <row r="558" spans="1:4">
      <c r="A558" s="43">
        <v>554</v>
      </c>
      <c r="B558" s="44"/>
      <c r="C558" s="50"/>
      <c r="D558" s="44"/>
    </row>
    <row r="559" spans="1:4">
      <c r="A559" s="43">
        <v>555</v>
      </c>
      <c r="B559" s="44"/>
      <c r="C559" s="50"/>
      <c r="D559" s="44"/>
    </row>
    <row r="560" spans="1:4">
      <c r="A560" s="43">
        <v>556</v>
      </c>
      <c r="B560" s="44"/>
      <c r="C560" s="50"/>
      <c r="D560" s="44"/>
    </row>
    <row r="561" spans="1:4">
      <c r="A561" s="43">
        <v>557</v>
      </c>
      <c r="B561" s="44"/>
      <c r="C561" s="50"/>
      <c r="D561" s="44"/>
    </row>
    <row r="562" spans="1:4">
      <c r="A562" s="43">
        <v>558</v>
      </c>
      <c r="B562" s="44"/>
      <c r="C562" s="50"/>
      <c r="D562" s="44"/>
    </row>
    <row r="563" spans="1:4">
      <c r="A563" s="43">
        <v>559</v>
      </c>
      <c r="B563" s="44"/>
      <c r="C563" s="50"/>
      <c r="D563" s="44"/>
    </row>
    <row r="564" spans="1:4">
      <c r="A564" s="43">
        <v>560</v>
      </c>
      <c r="B564" s="44"/>
      <c r="C564" s="50"/>
      <c r="D564" s="44"/>
    </row>
    <row r="565" spans="1:4">
      <c r="A565" s="43">
        <v>561</v>
      </c>
      <c r="B565" s="44"/>
      <c r="C565" s="50"/>
      <c r="D565" s="44"/>
    </row>
    <row r="566" spans="1:4">
      <c r="A566" s="43">
        <v>562</v>
      </c>
      <c r="B566" s="44"/>
      <c r="C566" s="50"/>
      <c r="D566" s="44"/>
    </row>
    <row r="567" spans="1:4">
      <c r="A567" s="43">
        <v>563</v>
      </c>
      <c r="B567" s="44"/>
      <c r="C567" s="50"/>
      <c r="D567" s="44"/>
    </row>
    <row r="568" spans="1:4">
      <c r="A568" s="43">
        <v>564</v>
      </c>
      <c r="B568" s="44"/>
      <c r="C568" s="50"/>
      <c r="D568" s="44"/>
    </row>
    <row r="569" spans="1:4">
      <c r="A569" s="43">
        <v>565</v>
      </c>
      <c r="B569" s="44"/>
      <c r="C569" s="50"/>
      <c r="D569" s="44"/>
    </row>
    <row r="570" spans="1:4">
      <c r="A570" s="43">
        <v>566</v>
      </c>
      <c r="B570" s="44"/>
      <c r="C570" s="50"/>
      <c r="D570" s="44"/>
    </row>
    <row r="571" spans="1:4">
      <c r="A571" s="43">
        <v>567</v>
      </c>
      <c r="B571" s="44"/>
      <c r="C571" s="50"/>
      <c r="D571" s="44"/>
    </row>
    <row r="572" spans="1:4">
      <c r="A572" s="43">
        <v>568</v>
      </c>
      <c r="B572" s="44"/>
      <c r="C572" s="50"/>
      <c r="D572" s="44"/>
    </row>
    <row r="573" spans="1:4">
      <c r="A573" s="43">
        <v>569</v>
      </c>
      <c r="B573" s="44"/>
      <c r="C573" s="50"/>
      <c r="D573" s="44"/>
    </row>
    <row r="574" spans="1:4">
      <c r="A574" s="43">
        <v>570</v>
      </c>
      <c r="B574" s="44"/>
      <c r="C574" s="50"/>
      <c r="D574" s="44"/>
    </row>
    <row r="575" spans="1:4">
      <c r="A575" s="43">
        <v>571</v>
      </c>
      <c r="B575" s="44"/>
      <c r="C575" s="50"/>
      <c r="D575" s="44"/>
    </row>
    <row r="576" spans="1:4">
      <c r="A576" s="43">
        <v>572</v>
      </c>
      <c r="B576" s="44"/>
      <c r="C576" s="50"/>
      <c r="D576" s="44"/>
    </row>
    <row r="577" spans="1:4">
      <c r="A577" s="43">
        <v>573</v>
      </c>
      <c r="B577" s="44"/>
      <c r="C577" s="50"/>
      <c r="D577" s="44"/>
    </row>
    <row r="578" spans="1:4">
      <c r="A578" s="43">
        <v>574</v>
      </c>
      <c r="B578" s="44"/>
      <c r="C578" s="50"/>
      <c r="D578" s="44"/>
    </row>
    <row r="579" spans="1:4">
      <c r="A579" s="43">
        <v>575</v>
      </c>
      <c r="B579" s="44"/>
      <c r="C579" s="50"/>
      <c r="D579" s="44"/>
    </row>
    <row r="580" spans="1:4">
      <c r="A580" s="43">
        <v>576</v>
      </c>
      <c r="B580" s="44"/>
      <c r="C580" s="50"/>
      <c r="D580" s="44"/>
    </row>
    <row r="581" spans="1:4">
      <c r="A581" s="43">
        <v>577</v>
      </c>
      <c r="B581" s="44"/>
      <c r="C581" s="50"/>
      <c r="D581" s="44"/>
    </row>
    <row r="582" spans="1:4">
      <c r="A582" s="43">
        <v>578</v>
      </c>
      <c r="B582" s="44"/>
      <c r="C582" s="50"/>
      <c r="D582" s="44"/>
    </row>
    <row r="583" spans="1:4">
      <c r="A583" s="43">
        <v>579</v>
      </c>
      <c r="B583" s="44"/>
      <c r="C583" s="50"/>
      <c r="D583" s="44"/>
    </row>
    <row r="584" spans="1:4">
      <c r="A584" s="43">
        <v>580</v>
      </c>
      <c r="B584" s="44"/>
      <c r="C584" s="50"/>
      <c r="D584" s="44"/>
    </row>
    <row r="585" spans="1:4">
      <c r="A585" s="43">
        <v>581</v>
      </c>
      <c r="B585" s="44"/>
      <c r="C585" s="50"/>
      <c r="D585" s="44"/>
    </row>
    <row r="586" spans="1:4">
      <c r="A586" s="43">
        <v>582</v>
      </c>
      <c r="B586" s="44"/>
      <c r="C586" s="50"/>
      <c r="D586" s="44"/>
    </row>
    <row r="587" spans="1:4">
      <c r="A587" s="43">
        <v>583</v>
      </c>
      <c r="B587" s="44"/>
      <c r="C587" s="50"/>
      <c r="D587" s="44"/>
    </row>
    <row r="588" spans="1:4">
      <c r="A588" s="43">
        <v>584</v>
      </c>
      <c r="B588" s="44"/>
      <c r="C588" s="50"/>
      <c r="D588" s="44"/>
    </row>
    <row r="589" spans="1:4">
      <c r="A589" s="43">
        <v>585</v>
      </c>
      <c r="B589" s="44"/>
      <c r="C589" s="50"/>
      <c r="D589" s="44"/>
    </row>
    <row r="590" spans="1:4">
      <c r="A590" s="43">
        <v>586</v>
      </c>
      <c r="B590" s="44"/>
      <c r="C590" s="50"/>
      <c r="D590" s="44"/>
    </row>
    <row r="591" spans="1:4">
      <c r="A591" s="43">
        <v>587</v>
      </c>
      <c r="B591" s="44"/>
      <c r="C591" s="50"/>
      <c r="D591" s="44"/>
    </row>
    <row r="592" spans="1:4">
      <c r="A592" s="43">
        <v>588</v>
      </c>
      <c r="B592" s="44"/>
      <c r="C592" s="50"/>
      <c r="D592" s="44"/>
    </row>
    <row r="593" spans="1:4">
      <c r="A593" s="43">
        <v>589</v>
      </c>
      <c r="B593" s="44"/>
      <c r="C593" s="50"/>
      <c r="D593" s="44"/>
    </row>
    <row r="594" spans="1:4">
      <c r="A594" s="43">
        <v>590</v>
      </c>
      <c r="B594" s="44"/>
      <c r="C594" s="50"/>
      <c r="D594" s="44"/>
    </row>
    <row r="595" spans="1:4">
      <c r="A595" s="43">
        <v>591</v>
      </c>
      <c r="B595" s="44"/>
      <c r="C595" s="50"/>
      <c r="D595" s="44"/>
    </row>
    <row r="596" spans="1:4">
      <c r="A596" s="43">
        <v>592</v>
      </c>
      <c r="B596" s="44"/>
      <c r="C596" s="50"/>
      <c r="D596" s="44"/>
    </row>
    <row r="597" spans="1:4">
      <c r="A597" s="43">
        <v>593</v>
      </c>
      <c r="B597" s="44"/>
      <c r="C597" s="50"/>
      <c r="D597" s="44"/>
    </row>
    <row r="598" spans="1:4">
      <c r="A598" s="43">
        <v>594</v>
      </c>
      <c r="B598" s="44"/>
      <c r="C598" s="50"/>
      <c r="D598" s="44"/>
    </row>
    <row r="599" spans="1:4">
      <c r="A599" s="43">
        <v>595</v>
      </c>
      <c r="B599" s="44"/>
      <c r="C599" s="50"/>
      <c r="D599" s="44"/>
    </row>
    <row r="600" spans="1:4">
      <c r="A600" s="43">
        <v>596</v>
      </c>
      <c r="B600" s="44"/>
      <c r="C600" s="50"/>
      <c r="D600" s="44"/>
    </row>
    <row r="601" spans="1:4">
      <c r="A601" s="43">
        <v>597</v>
      </c>
      <c r="B601" s="44"/>
      <c r="C601" s="50"/>
      <c r="D601" s="44"/>
    </row>
    <row r="602" spans="1:4">
      <c r="A602" s="43">
        <v>598</v>
      </c>
      <c r="B602" s="44"/>
      <c r="C602" s="50"/>
      <c r="D602" s="44"/>
    </row>
    <row r="603" spans="1:4">
      <c r="A603" s="43">
        <v>599</v>
      </c>
      <c r="B603" s="44"/>
      <c r="C603" s="50"/>
      <c r="D603" s="44"/>
    </row>
    <row r="604" spans="1:4">
      <c r="A604" s="43">
        <v>600</v>
      </c>
      <c r="B604" s="44"/>
      <c r="C604" s="50"/>
      <c r="D604" s="44"/>
    </row>
    <row r="605" spans="1:4">
      <c r="A605" s="43">
        <v>601</v>
      </c>
      <c r="B605" s="44"/>
      <c r="C605" s="50"/>
      <c r="D605" s="44"/>
    </row>
    <row r="606" spans="1:4">
      <c r="A606" s="43">
        <v>602</v>
      </c>
      <c r="B606" s="44"/>
      <c r="C606" s="50"/>
      <c r="D606" s="44"/>
    </row>
    <row r="607" spans="1:4">
      <c r="A607" s="43">
        <v>603</v>
      </c>
      <c r="B607" s="44"/>
      <c r="C607" s="50"/>
      <c r="D607" s="44"/>
    </row>
    <row r="608" spans="1:4">
      <c r="A608" s="43">
        <v>604</v>
      </c>
      <c r="B608" s="44"/>
      <c r="C608" s="50"/>
      <c r="D608" s="44"/>
    </row>
    <row r="609" spans="1:4">
      <c r="A609" s="43">
        <v>605</v>
      </c>
      <c r="B609" s="44"/>
      <c r="C609" s="50"/>
      <c r="D609" s="44"/>
    </row>
    <row r="610" spans="1:4">
      <c r="A610" s="43">
        <v>606</v>
      </c>
      <c r="B610" s="44"/>
      <c r="C610" s="50"/>
      <c r="D610" s="44"/>
    </row>
    <row r="611" spans="1:4">
      <c r="A611" s="43">
        <v>607</v>
      </c>
      <c r="B611" s="44"/>
      <c r="C611" s="50"/>
      <c r="D611" s="44"/>
    </row>
    <row r="612" spans="1:4">
      <c r="A612" s="43">
        <v>608</v>
      </c>
      <c r="B612" s="44"/>
      <c r="C612" s="50"/>
      <c r="D612" s="44"/>
    </row>
    <row r="613" spans="1:4">
      <c r="A613" s="43">
        <v>609</v>
      </c>
      <c r="B613" s="44"/>
      <c r="C613" s="50"/>
      <c r="D613" s="44"/>
    </row>
    <row r="614" spans="1:4">
      <c r="A614" s="43">
        <v>610</v>
      </c>
      <c r="B614" s="44"/>
      <c r="C614" s="50"/>
      <c r="D614" s="44"/>
    </row>
    <row r="615" spans="1:4">
      <c r="A615" s="43">
        <v>611</v>
      </c>
      <c r="B615" s="44"/>
      <c r="C615" s="50"/>
      <c r="D615" s="44"/>
    </row>
    <row r="616" spans="1:4">
      <c r="A616" s="43">
        <v>612</v>
      </c>
      <c r="B616" s="44"/>
      <c r="C616" s="50"/>
      <c r="D616" s="44"/>
    </row>
    <row r="617" spans="1:4">
      <c r="A617" s="43">
        <v>613</v>
      </c>
      <c r="B617" s="44"/>
      <c r="C617" s="50"/>
      <c r="D617" s="44"/>
    </row>
    <row r="618" spans="1:4">
      <c r="A618" s="43">
        <v>614</v>
      </c>
      <c r="B618" s="44"/>
      <c r="C618" s="50"/>
      <c r="D618" s="44"/>
    </row>
    <row r="619" spans="1:4">
      <c r="A619" s="43">
        <v>615</v>
      </c>
      <c r="B619" s="44"/>
      <c r="C619" s="50"/>
      <c r="D619" s="44"/>
    </row>
    <row r="620" spans="1:4">
      <c r="A620" s="43">
        <v>616</v>
      </c>
      <c r="B620" s="44"/>
      <c r="C620" s="50"/>
      <c r="D620" s="44"/>
    </row>
    <row r="621" spans="1:4">
      <c r="A621" s="43">
        <v>617</v>
      </c>
      <c r="B621" s="44"/>
      <c r="C621" s="50"/>
      <c r="D621" s="44"/>
    </row>
    <row r="622" spans="1:4">
      <c r="A622" s="43">
        <v>618</v>
      </c>
      <c r="B622" s="44"/>
      <c r="C622" s="50"/>
      <c r="D622" s="44"/>
    </row>
    <row r="623" spans="1:4">
      <c r="A623" s="43">
        <v>619</v>
      </c>
      <c r="B623" s="44"/>
      <c r="C623" s="50"/>
      <c r="D623" s="44"/>
    </row>
    <row r="624" spans="1:4">
      <c r="A624" s="43">
        <v>620</v>
      </c>
      <c r="B624" s="44"/>
      <c r="C624" s="50"/>
      <c r="D624" s="44"/>
    </row>
    <row r="625" spans="1:4">
      <c r="A625" s="43">
        <v>621</v>
      </c>
      <c r="B625" s="44"/>
      <c r="C625" s="50"/>
      <c r="D625" s="44"/>
    </row>
    <row r="626" spans="1:4">
      <c r="A626" s="43">
        <v>622</v>
      </c>
      <c r="B626" s="44"/>
      <c r="C626" s="50"/>
      <c r="D626" s="44"/>
    </row>
    <row r="627" spans="1:4">
      <c r="A627" s="43">
        <v>623</v>
      </c>
      <c r="B627" s="44"/>
      <c r="C627" s="50"/>
      <c r="D627" s="44"/>
    </row>
    <row r="628" spans="1:4">
      <c r="A628" s="43">
        <v>624</v>
      </c>
      <c r="B628" s="44"/>
      <c r="C628" s="50"/>
      <c r="D628" s="44"/>
    </row>
    <row r="629" spans="1:4">
      <c r="A629" s="43">
        <v>625</v>
      </c>
      <c r="B629" s="44"/>
      <c r="C629" s="50"/>
      <c r="D629" s="44"/>
    </row>
    <row r="630" spans="1:4">
      <c r="A630" s="43">
        <v>626</v>
      </c>
      <c r="B630" s="44"/>
      <c r="C630" s="50"/>
      <c r="D630" s="44"/>
    </row>
    <row r="631" spans="1:4">
      <c r="A631" s="43">
        <v>627</v>
      </c>
      <c r="B631" s="44"/>
      <c r="C631" s="50"/>
      <c r="D631" s="44"/>
    </row>
    <row r="632" spans="1:4">
      <c r="A632" s="43">
        <v>628</v>
      </c>
      <c r="B632" s="44"/>
      <c r="C632" s="50"/>
      <c r="D632" s="44"/>
    </row>
    <row r="633" spans="1:4">
      <c r="A633" s="43">
        <v>629</v>
      </c>
      <c r="B633" s="44"/>
      <c r="C633" s="50"/>
      <c r="D633" s="44"/>
    </row>
    <row r="634" spans="1:4">
      <c r="A634" s="43">
        <v>630</v>
      </c>
      <c r="B634" s="44"/>
      <c r="C634" s="50"/>
      <c r="D634" s="44"/>
    </row>
    <row r="635" spans="1:4">
      <c r="A635" s="43">
        <v>631</v>
      </c>
      <c r="B635" s="44"/>
      <c r="C635" s="50"/>
      <c r="D635" s="44"/>
    </row>
    <row r="636" spans="1:4">
      <c r="A636" s="43">
        <v>632</v>
      </c>
      <c r="B636" s="44"/>
      <c r="C636" s="50"/>
      <c r="D636" s="44"/>
    </row>
    <row r="637" spans="1:4">
      <c r="A637" s="43">
        <v>633</v>
      </c>
      <c r="B637" s="44"/>
      <c r="C637" s="50"/>
      <c r="D637" s="44"/>
    </row>
    <row r="638" spans="1:4">
      <c r="A638" s="43">
        <v>634</v>
      </c>
      <c r="B638" s="44"/>
      <c r="C638" s="50"/>
      <c r="D638" s="44"/>
    </row>
    <row r="639" spans="1:4">
      <c r="A639" s="43">
        <v>635</v>
      </c>
      <c r="B639" s="44"/>
      <c r="C639" s="50"/>
      <c r="D639" s="44"/>
    </row>
    <row r="640" spans="1:4">
      <c r="A640" s="43">
        <v>636</v>
      </c>
      <c r="B640" s="44"/>
      <c r="C640" s="50"/>
      <c r="D640" s="44"/>
    </row>
    <row r="641" spans="1:4">
      <c r="A641" s="43">
        <v>637</v>
      </c>
      <c r="B641" s="44"/>
      <c r="C641" s="50"/>
      <c r="D641" s="44"/>
    </row>
    <row r="642" spans="1:4">
      <c r="A642" s="43">
        <v>638</v>
      </c>
      <c r="B642" s="44"/>
      <c r="C642" s="50"/>
      <c r="D642" s="44"/>
    </row>
    <row r="643" spans="1:4">
      <c r="A643" s="43">
        <v>639</v>
      </c>
      <c r="B643" s="44"/>
      <c r="C643" s="50"/>
      <c r="D643" s="44"/>
    </row>
    <row r="644" spans="1:4">
      <c r="A644" s="43">
        <v>640</v>
      </c>
      <c r="B644" s="44"/>
      <c r="C644" s="50"/>
      <c r="D644" s="44"/>
    </row>
    <row r="645" spans="1:4">
      <c r="A645" s="43">
        <v>641</v>
      </c>
      <c r="B645" s="44"/>
      <c r="C645" s="50"/>
      <c r="D645" s="44"/>
    </row>
    <row r="646" spans="1:4">
      <c r="A646" s="43">
        <v>642</v>
      </c>
      <c r="B646" s="44"/>
      <c r="C646" s="50"/>
      <c r="D646" s="44"/>
    </row>
    <row r="647" spans="1:4">
      <c r="A647" s="43">
        <v>643</v>
      </c>
      <c r="B647" s="44"/>
      <c r="C647" s="50"/>
      <c r="D647" s="44"/>
    </row>
    <row r="648" spans="1:4">
      <c r="A648" s="43">
        <v>644</v>
      </c>
      <c r="B648" s="44"/>
      <c r="C648" s="50"/>
      <c r="D648" s="44"/>
    </row>
    <row r="649" spans="1:4">
      <c r="A649" s="43">
        <v>645</v>
      </c>
      <c r="B649" s="44"/>
      <c r="C649" s="50"/>
      <c r="D649" s="44"/>
    </row>
    <row r="650" spans="1:4">
      <c r="A650" s="43">
        <v>646</v>
      </c>
      <c r="B650" s="44"/>
      <c r="C650" s="50"/>
      <c r="D650" s="44"/>
    </row>
    <row r="651" spans="1:4">
      <c r="A651" s="43">
        <v>647</v>
      </c>
      <c r="B651" s="44"/>
      <c r="C651" s="50"/>
      <c r="D651" s="44"/>
    </row>
    <row r="652" spans="1:4">
      <c r="A652" s="43">
        <v>648</v>
      </c>
      <c r="B652" s="44"/>
      <c r="C652" s="50"/>
      <c r="D652" s="44"/>
    </row>
    <row r="653" spans="1:4">
      <c r="A653" s="43">
        <v>649</v>
      </c>
      <c r="B653" s="44"/>
      <c r="C653" s="50"/>
      <c r="D653" s="44"/>
    </row>
    <row r="654" spans="1:4">
      <c r="A654" s="43">
        <v>650</v>
      </c>
      <c r="B654" s="44"/>
      <c r="C654" s="50"/>
      <c r="D654" s="44"/>
    </row>
    <row r="655" spans="1:4">
      <c r="A655" s="43">
        <v>651</v>
      </c>
      <c r="B655" s="44"/>
      <c r="C655" s="50"/>
      <c r="D655" s="44"/>
    </row>
    <row r="656" spans="1:4">
      <c r="A656" s="43">
        <v>652</v>
      </c>
      <c r="B656" s="44"/>
      <c r="C656" s="50"/>
      <c r="D656" s="44"/>
    </row>
    <row r="657" spans="1:4">
      <c r="A657" s="43">
        <v>653</v>
      </c>
      <c r="B657" s="44"/>
      <c r="C657" s="50"/>
      <c r="D657" s="44"/>
    </row>
    <row r="658" spans="1:4">
      <c r="A658" s="43">
        <v>654</v>
      </c>
      <c r="B658" s="44"/>
      <c r="C658" s="50"/>
      <c r="D658" s="44"/>
    </row>
    <row r="659" spans="1:4">
      <c r="A659" s="43">
        <v>655</v>
      </c>
      <c r="B659" s="44"/>
      <c r="C659" s="50"/>
      <c r="D659" s="44"/>
    </row>
    <row r="660" spans="1:4">
      <c r="A660" s="43">
        <v>656</v>
      </c>
      <c r="B660" s="44"/>
      <c r="C660" s="50"/>
      <c r="D660" s="44"/>
    </row>
    <row r="661" spans="1:4">
      <c r="A661" s="43">
        <v>657</v>
      </c>
      <c r="B661" s="44"/>
      <c r="C661" s="50"/>
      <c r="D661" s="44"/>
    </row>
    <row r="662" spans="1:4">
      <c r="A662" s="43">
        <v>658</v>
      </c>
      <c r="B662" s="44"/>
      <c r="C662" s="50"/>
      <c r="D662" s="44"/>
    </row>
    <row r="663" spans="1:4">
      <c r="A663" s="43">
        <v>659</v>
      </c>
      <c r="B663" s="44"/>
      <c r="C663" s="50"/>
      <c r="D663" s="44"/>
    </row>
    <row r="664" spans="1:4">
      <c r="A664" s="43">
        <v>660</v>
      </c>
      <c r="B664" s="44"/>
      <c r="C664" s="50"/>
      <c r="D664" s="44"/>
    </row>
    <row r="665" spans="1:4">
      <c r="A665" s="43">
        <v>661</v>
      </c>
      <c r="B665" s="44"/>
      <c r="C665" s="50"/>
      <c r="D665" s="44"/>
    </row>
    <row r="666" spans="1:4">
      <c r="A666" s="43">
        <v>662</v>
      </c>
      <c r="B666" s="44"/>
      <c r="C666" s="50"/>
      <c r="D666" s="44"/>
    </row>
    <row r="667" spans="1:4">
      <c r="A667" s="43">
        <v>663</v>
      </c>
      <c r="B667" s="44"/>
      <c r="C667" s="50"/>
      <c r="D667" s="44"/>
    </row>
    <row r="668" spans="1:4">
      <c r="A668" s="43">
        <v>664</v>
      </c>
      <c r="B668" s="44"/>
      <c r="C668" s="50"/>
      <c r="D668" s="44"/>
    </row>
    <row r="669" spans="1:4">
      <c r="A669" s="43">
        <v>665</v>
      </c>
      <c r="B669" s="44"/>
      <c r="C669" s="50"/>
      <c r="D669" s="44"/>
    </row>
    <row r="670" spans="1:4">
      <c r="A670" s="43">
        <v>666</v>
      </c>
      <c r="B670" s="44"/>
      <c r="C670" s="50"/>
      <c r="D670" s="44"/>
    </row>
    <row r="671" spans="1:4">
      <c r="A671" s="43">
        <v>667</v>
      </c>
      <c r="B671" s="44"/>
      <c r="C671" s="50"/>
      <c r="D671" s="44"/>
    </row>
    <row r="672" spans="1:4">
      <c r="A672" s="43">
        <v>668</v>
      </c>
      <c r="B672" s="44"/>
      <c r="C672" s="50"/>
      <c r="D672" s="44"/>
    </row>
    <row r="673" spans="1:4">
      <c r="A673" s="43">
        <v>669</v>
      </c>
      <c r="B673" s="44"/>
      <c r="C673" s="50"/>
      <c r="D673" s="44"/>
    </row>
    <row r="674" spans="1:4">
      <c r="A674" s="43">
        <v>670</v>
      </c>
      <c r="B674" s="44"/>
      <c r="C674" s="50"/>
      <c r="D674" s="44"/>
    </row>
    <row r="675" spans="1:4">
      <c r="A675" s="43">
        <v>671</v>
      </c>
      <c r="B675" s="44"/>
      <c r="C675" s="50"/>
      <c r="D675" s="44"/>
    </row>
    <row r="676" spans="1:4">
      <c r="A676" s="43">
        <v>672</v>
      </c>
      <c r="B676" s="44"/>
      <c r="C676" s="50"/>
      <c r="D676" s="44"/>
    </row>
    <row r="677" spans="1:4">
      <c r="A677" s="43">
        <v>673</v>
      </c>
      <c r="B677" s="44"/>
      <c r="C677" s="50"/>
      <c r="D677" s="44"/>
    </row>
    <row r="678" spans="1:4">
      <c r="A678" s="43">
        <v>674</v>
      </c>
      <c r="B678" s="44"/>
      <c r="C678" s="50"/>
      <c r="D678" s="44"/>
    </row>
    <row r="679" spans="1:4">
      <c r="A679" s="43">
        <v>675</v>
      </c>
      <c r="B679" s="44"/>
      <c r="C679" s="50"/>
      <c r="D679" s="44"/>
    </row>
    <row r="680" spans="1:4">
      <c r="A680" s="43">
        <v>676</v>
      </c>
      <c r="B680" s="44"/>
      <c r="C680" s="50"/>
      <c r="D680" s="44"/>
    </row>
    <row r="681" spans="1:4">
      <c r="A681" s="43">
        <v>677</v>
      </c>
      <c r="B681" s="44"/>
      <c r="C681" s="50"/>
      <c r="D681" s="44"/>
    </row>
    <row r="682" spans="1:4">
      <c r="A682" s="43">
        <v>678</v>
      </c>
      <c r="B682" s="44"/>
      <c r="C682" s="50"/>
      <c r="D682" s="44"/>
    </row>
    <row r="683" spans="1:4">
      <c r="A683" s="43">
        <v>679</v>
      </c>
      <c r="B683" s="44"/>
      <c r="C683" s="50"/>
      <c r="D683" s="44"/>
    </row>
    <row r="684" spans="1:4">
      <c r="A684" s="43">
        <v>680</v>
      </c>
      <c r="B684" s="44"/>
      <c r="C684" s="50"/>
      <c r="D684" s="44"/>
    </row>
    <row r="685" spans="1:4">
      <c r="A685" s="43">
        <v>681</v>
      </c>
      <c r="B685" s="44"/>
      <c r="C685" s="50"/>
      <c r="D685" s="44"/>
    </row>
    <row r="686" spans="1:4">
      <c r="A686" s="43">
        <v>682</v>
      </c>
      <c r="B686" s="44"/>
      <c r="C686" s="50"/>
      <c r="D686" s="44"/>
    </row>
    <row r="687" spans="1:4">
      <c r="A687" s="43">
        <v>683</v>
      </c>
      <c r="B687" s="44"/>
      <c r="C687" s="50"/>
      <c r="D687" s="44"/>
    </row>
    <row r="688" spans="1:4">
      <c r="A688" s="43">
        <v>684</v>
      </c>
      <c r="B688" s="44"/>
      <c r="C688" s="50"/>
      <c r="D688" s="44"/>
    </row>
    <row r="689" spans="1:4">
      <c r="A689" s="43">
        <v>685</v>
      </c>
      <c r="B689" s="44"/>
      <c r="C689" s="50"/>
      <c r="D689" s="44"/>
    </row>
    <row r="690" spans="1:4">
      <c r="A690" s="43">
        <v>686</v>
      </c>
      <c r="B690" s="44"/>
      <c r="C690" s="50"/>
      <c r="D690" s="44"/>
    </row>
    <row r="691" spans="1:4">
      <c r="A691" s="43">
        <v>687</v>
      </c>
      <c r="B691" s="44"/>
      <c r="C691" s="50"/>
      <c r="D691" s="44"/>
    </row>
    <row r="692" spans="1:4">
      <c r="A692" s="43">
        <v>688</v>
      </c>
      <c r="B692" s="44"/>
      <c r="C692" s="50"/>
      <c r="D692" s="44"/>
    </row>
    <row r="693" spans="1:4">
      <c r="A693" s="43">
        <v>689</v>
      </c>
      <c r="B693" s="44"/>
      <c r="C693" s="50"/>
      <c r="D693" s="44"/>
    </row>
    <row r="694" spans="1:4">
      <c r="A694" s="43">
        <v>690</v>
      </c>
      <c r="B694" s="44"/>
      <c r="C694" s="50"/>
      <c r="D694" s="44"/>
    </row>
    <row r="695" spans="1:4">
      <c r="A695" s="43">
        <v>691</v>
      </c>
      <c r="B695" s="44"/>
      <c r="C695" s="50"/>
      <c r="D695" s="44"/>
    </row>
    <row r="696" spans="1:4">
      <c r="A696" s="43">
        <v>692</v>
      </c>
      <c r="B696" s="44"/>
      <c r="C696" s="50"/>
      <c r="D696" s="44"/>
    </row>
    <row r="697" spans="1:4">
      <c r="A697" s="43">
        <v>693</v>
      </c>
      <c r="B697" s="44"/>
      <c r="C697" s="50"/>
      <c r="D697" s="44"/>
    </row>
    <row r="698" spans="1:4">
      <c r="A698" s="43">
        <v>694</v>
      </c>
      <c r="B698" s="44"/>
      <c r="C698" s="50"/>
      <c r="D698" s="44"/>
    </row>
    <row r="699" spans="1:4">
      <c r="A699" s="43">
        <v>695</v>
      </c>
      <c r="B699" s="44"/>
      <c r="C699" s="50"/>
      <c r="D699" s="44"/>
    </row>
    <row r="700" spans="1:4">
      <c r="A700" s="43">
        <v>696</v>
      </c>
      <c r="B700" s="44"/>
      <c r="C700" s="50"/>
      <c r="D700" s="44"/>
    </row>
    <row r="701" spans="1:4">
      <c r="A701" s="43">
        <v>697</v>
      </c>
      <c r="B701" s="44"/>
      <c r="C701" s="50"/>
      <c r="D701" s="44"/>
    </row>
    <row r="702" spans="1:4">
      <c r="A702" s="43">
        <v>698</v>
      </c>
      <c r="B702" s="44"/>
      <c r="C702" s="50"/>
      <c r="D702" s="44"/>
    </row>
    <row r="703" spans="1:4">
      <c r="A703" s="43">
        <v>699</v>
      </c>
      <c r="B703" s="44"/>
      <c r="C703" s="50"/>
      <c r="D703" s="44"/>
    </row>
    <row r="704" spans="1:4">
      <c r="A704" s="43">
        <v>700</v>
      </c>
      <c r="B704" s="44"/>
      <c r="C704" s="50"/>
      <c r="D704" s="44"/>
    </row>
    <row r="705" spans="1:4">
      <c r="A705" s="43">
        <v>701</v>
      </c>
      <c r="B705" s="44"/>
      <c r="C705" s="50"/>
      <c r="D705" s="44"/>
    </row>
    <row r="706" spans="1:4">
      <c r="A706" s="43">
        <v>702</v>
      </c>
      <c r="B706" s="44"/>
      <c r="C706" s="50"/>
      <c r="D706" s="44"/>
    </row>
    <row r="707" spans="1:4">
      <c r="A707" s="43">
        <v>703</v>
      </c>
      <c r="B707" s="44"/>
      <c r="C707" s="50"/>
      <c r="D707" s="44"/>
    </row>
    <row r="708" spans="1:4">
      <c r="A708" s="43">
        <v>704</v>
      </c>
      <c r="B708" s="44"/>
      <c r="C708" s="50"/>
      <c r="D708" s="44"/>
    </row>
    <row r="709" spans="1:4">
      <c r="A709" s="43">
        <v>705</v>
      </c>
      <c r="B709" s="44"/>
      <c r="C709" s="50"/>
      <c r="D709" s="44"/>
    </row>
    <row r="710" spans="1:4">
      <c r="A710" s="43">
        <v>706</v>
      </c>
      <c r="B710" s="44"/>
      <c r="C710" s="50"/>
      <c r="D710" s="44"/>
    </row>
    <row r="711" spans="1:4">
      <c r="A711" s="43">
        <v>707</v>
      </c>
      <c r="B711" s="44"/>
      <c r="C711" s="50"/>
      <c r="D711" s="44"/>
    </row>
    <row r="712" spans="1:4">
      <c r="A712" s="43">
        <v>708</v>
      </c>
      <c r="B712" s="44"/>
      <c r="C712" s="50"/>
      <c r="D712" s="44"/>
    </row>
    <row r="713" spans="1:4">
      <c r="A713" s="43">
        <v>709</v>
      </c>
      <c r="B713" s="44"/>
      <c r="C713" s="50"/>
      <c r="D713" s="44"/>
    </row>
    <row r="714" spans="1:4">
      <c r="A714" s="43">
        <v>710</v>
      </c>
      <c r="B714" s="44"/>
      <c r="C714" s="50"/>
      <c r="D714" s="44"/>
    </row>
    <row r="715" spans="1:4">
      <c r="A715" s="43">
        <v>711</v>
      </c>
      <c r="B715" s="44"/>
      <c r="C715" s="50"/>
      <c r="D715" s="44"/>
    </row>
    <row r="716" spans="1:4">
      <c r="A716" s="43">
        <v>712</v>
      </c>
      <c r="B716" s="44"/>
      <c r="C716" s="50"/>
      <c r="D716" s="44"/>
    </row>
    <row r="717" spans="1:4">
      <c r="A717" s="43">
        <v>713</v>
      </c>
      <c r="B717" s="44"/>
      <c r="C717" s="50"/>
      <c r="D717" s="44"/>
    </row>
    <row r="718" spans="1:4">
      <c r="A718" s="43">
        <v>714</v>
      </c>
      <c r="B718" s="44"/>
      <c r="C718" s="50"/>
      <c r="D718" s="44"/>
    </row>
    <row r="719" spans="1:4">
      <c r="A719" s="43">
        <v>715</v>
      </c>
      <c r="B719" s="44"/>
      <c r="C719" s="50"/>
      <c r="D719" s="44"/>
    </row>
    <row r="720" spans="1:4">
      <c r="A720" s="43">
        <v>716</v>
      </c>
      <c r="B720" s="44"/>
      <c r="C720" s="50"/>
      <c r="D720" s="44"/>
    </row>
    <row r="721" spans="1:4">
      <c r="A721" s="43">
        <v>717</v>
      </c>
      <c r="B721" s="44"/>
      <c r="C721" s="50"/>
      <c r="D721" s="44"/>
    </row>
    <row r="722" spans="1:4">
      <c r="A722" s="43">
        <v>718</v>
      </c>
      <c r="B722" s="44"/>
      <c r="C722" s="50"/>
      <c r="D722" s="44"/>
    </row>
    <row r="723" spans="1:4">
      <c r="A723" s="43">
        <v>719</v>
      </c>
      <c r="B723" s="44"/>
      <c r="C723" s="50"/>
      <c r="D723" s="44"/>
    </row>
    <row r="724" spans="1:4">
      <c r="A724" s="43">
        <v>720</v>
      </c>
      <c r="B724" s="44"/>
      <c r="C724" s="50"/>
      <c r="D724" s="44"/>
    </row>
    <row r="725" spans="1:4">
      <c r="A725" s="43">
        <v>721</v>
      </c>
      <c r="B725" s="44"/>
      <c r="C725" s="50"/>
      <c r="D725" s="44"/>
    </row>
    <row r="726" spans="1:4">
      <c r="A726" s="43">
        <v>722</v>
      </c>
      <c r="B726" s="44"/>
      <c r="C726" s="50"/>
      <c r="D726" s="44"/>
    </row>
    <row r="727" spans="1:4">
      <c r="A727" s="43">
        <v>723</v>
      </c>
      <c r="B727" s="44"/>
      <c r="C727" s="50"/>
      <c r="D727" s="44"/>
    </row>
    <row r="728" spans="1:4">
      <c r="A728" s="43">
        <v>724</v>
      </c>
      <c r="B728" s="44"/>
      <c r="C728" s="50"/>
      <c r="D728" s="44"/>
    </row>
    <row r="729" spans="1:4">
      <c r="A729" s="43">
        <v>725</v>
      </c>
      <c r="B729" s="44"/>
      <c r="C729" s="50"/>
      <c r="D729" s="44"/>
    </row>
    <row r="730" spans="1:4">
      <c r="A730" s="43">
        <v>726</v>
      </c>
      <c r="B730" s="44"/>
      <c r="C730" s="50"/>
      <c r="D730" s="44"/>
    </row>
    <row r="731" spans="1:4">
      <c r="A731" s="43">
        <v>727</v>
      </c>
      <c r="B731" s="44"/>
      <c r="C731" s="50"/>
      <c r="D731" s="44"/>
    </row>
    <row r="732" spans="1:4">
      <c r="A732" s="43">
        <v>728</v>
      </c>
      <c r="B732" s="44"/>
      <c r="C732" s="50"/>
      <c r="D732" s="44"/>
    </row>
    <row r="733" spans="1:4">
      <c r="A733" s="43">
        <v>729</v>
      </c>
      <c r="B733" s="44"/>
      <c r="C733" s="50"/>
      <c r="D733" s="44"/>
    </row>
    <row r="734" spans="1:4">
      <c r="A734" s="43">
        <v>730</v>
      </c>
      <c r="B734" s="44"/>
      <c r="C734" s="50"/>
      <c r="D734" s="44"/>
    </row>
    <row r="735" spans="1:4">
      <c r="A735" s="43">
        <v>731</v>
      </c>
      <c r="B735" s="44"/>
      <c r="C735" s="50"/>
      <c r="D735" s="44"/>
    </row>
    <row r="736" spans="1:4">
      <c r="A736" s="43">
        <v>732</v>
      </c>
      <c r="B736" s="44"/>
      <c r="C736" s="50"/>
      <c r="D736" s="44"/>
    </row>
    <row r="737" spans="1:4">
      <c r="A737" s="43">
        <v>733</v>
      </c>
      <c r="B737" s="44"/>
      <c r="C737" s="50"/>
      <c r="D737" s="44"/>
    </row>
    <row r="738" spans="1:4">
      <c r="A738" s="43">
        <v>734</v>
      </c>
      <c r="B738" s="44"/>
      <c r="C738" s="50"/>
      <c r="D738" s="44"/>
    </row>
    <row r="739" spans="1:4">
      <c r="A739" s="43">
        <v>735</v>
      </c>
      <c r="B739" s="44"/>
      <c r="C739" s="50"/>
      <c r="D739" s="44"/>
    </row>
    <row r="740" spans="1:4">
      <c r="A740" s="43">
        <v>736</v>
      </c>
      <c r="B740" s="44"/>
      <c r="C740" s="50"/>
      <c r="D740" s="44"/>
    </row>
    <row r="741" spans="1:4">
      <c r="A741" s="43">
        <v>737</v>
      </c>
      <c r="B741" s="44"/>
      <c r="C741" s="50"/>
      <c r="D741" s="44"/>
    </row>
    <row r="742" spans="1:4">
      <c r="A742" s="43">
        <v>738</v>
      </c>
      <c r="B742" s="44"/>
      <c r="C742" s="50"/>
      <c r="D742" s="44"/>
    </row>
    <row r="743" spans="1:4">
      <c r="A743" s="43">
        <v>739</v>
      </c>
      <c r="B743" s="44"/>
      <c r="C743" s="50"/>
      <c r="D743" s="44"/>
    </row>
    <row r="744" spans="1:4">
      <c r="A744" s="43">
        <v>740</v>
      </c>
      <c r="B744" s="44"/>
      <c r="C744" s="50"/>
      <c r="D744" s="44"/>
    </row>
    <row r="745" spans="1:4">
      <c r="A745" s="43">
        <v>741</v>
      </c>
      <c r="B745" s="44"/>
      <c r="C745" s="50"/>
      <c r="D745" s="44"/>
    </row>
    <row r="746" spans="1:4">
      <c r="A746" s="43">
        <v>742</v>
      </c>
      <c r="B746" s="44"/>
      <c r="C746" s="50"/>
      <c r="D746" s="44"/>
    </row>
    <row r="747" spans="1:4">
      <c r="A747" s="43">
        <v>743</v>
      </c>
      <c r="B747" s="44"/>
      <c r="C747" s="50"/>
      <c r="D747" s="44"/>
    </row>
    <row r="748" spans="1:4">
      <c r="A748" s="43">
        <v>744</v>
      </c>
      <c r="B748" s="44"/>
      <c r="C748" s="50"/>
      <c r="D748" s="44"/>
    </row>
    <row r="749" spans="1:4">
      <c r="A749" s="43">
        <v>745</v>
      </c>
      <c r="B749" s="44"/>
      <c r="C749" s="50"/>
      <c r="D749" s="44"/>
    </row>
    <row r="750" spans="1:4">
      <c r="A750" s="43">
        <v>746</v>
      </c>
      <c r="B750" s="44"/>
      <c r="C750" s="50"/>
      <c r="D750" s="44"/>
    </row>
    <row r="751" spans="1:4">
      <c r="A751" s="43">
        <v>747</v>
      </c>
      <c r="B751" s="44"/>
      <c r="C751" s="50"/>
      <c r="D751" s="44"/>
    </row>
    <row r="752" spans="1:4">
      <c r="A752" s="43">
        <v>748</v>
      </c>
      <c r="B752" s="44"/>
      <c r="C752" s="50"/>
      <c r="D752" s="44"/>
    </row>
    <row r="753" spans="1:4">
      <c r="A753" s="43">
        <v>749</v>
      </c>
      <c r="B753" s="44"/>
      <c r="C753" s="50"/>
      <c r="D753" s="44"/>
    </row>
    <row r="754" spans="1:4">
      <c r="A754" s="43">
        <v>750</v>
      </c>
      <c r="B754" s="44"/>
      <c r="C754" s="50"/>
      <c r="D754" s="44"/>
    </row>
    <row r="755" spans="1:4">
      <c r="A755" s="43">
        <v>751</v>
      </c>
      <c r="B755" s="44"/>
      <c r="C755" s="50"/>
      <c r="D755" s="44"/>
    </row>
    <row r="756" spans="1:4">
      <c r="A756" s="43">
        <v>752</v>
      </c>
      <c r="B756" s="44"/>
      <c r="C756" s="50"/>
      <c r="D756" s="44"/>
    </row>
    <row r="757" spans="1:4">
      <c r="A757" s="43">
        <v>753</v>
      </c>
      <c r="B757" s="44"/>
      <c r="C757" s="50"/>
      <c r="D757" s="44"/>
    </row>
    <row r="758" spans="1:4">
      <c r="A758" s="43">
        <v>754</v>
      </c>
      <c r="B758" s="44"/>
      <c r="C758" s="50"/>
      <c r="D758" s="44"/>
    </row>
    <row r="759" spans="1:4">
      <c r="A759" s="43">
        <v>755</v>
      </c>
      <c r="B759" s="44"/>
      <c r="C759" s="50"/>
      <c r="D759" s="44"/>
    </row>
    <row r="760" spans="1:4">
      <c r="A760" s="43">
        <v>756</v>
      </c>
      <c r="B760" s="44"/>
      <c r="C760" s="50"/>
      <c r="D760" s="44"/>
    </row>
    <row r="761" spans="1:4">
      <c r="A761" s="43">
        <v>757</v>
      </c>
      <c r="B761" s="44"/>
      <c r="C761" s="50"/>
      <c r="D761" s="44"/>
    </row>
    <row r="762" spans="1:4">
      <c r="A762" s="43">
        <v>758</v>
      </c>
      <c r="B762" s="44"/>
      <c r="C762" s="50"/>
      <c r="D762" s="44"/>
    </row>
    <row r="763" spans="1:4">
      <c r="A763" s="43">
        <v>759</v>
      </c>
      <c r="B763" s="44"/>
      <c r="C763" s="50"/>
      <c r="D763" s="44"/>
    </row>
    <row r="764" spans="1:4">
      <c r="A764" s="43">
        <v>760</v>
      </c>
      <c r="B764" s="44"/>
      <c r="C764" s="50"/>
      <c r="D764" s="44"/>
    </row>
    <row r="765" spans="1:4">
      <c r="A765" s="43">
        <v>761</v>
      </c>
      <c r="B765" s="44"/>
      <c r="C765" s="50"/>
      <c r="D765" s="44"/>
    </row>
    <row r="766" spans="1:4">
      <c r="A766" s="43">
        <v>762</v>
      </c>
      <c r="B766" s="44"/>
      <c r="C766" s="50"/>
      <c r="D766" s="44"/>
    </row>
    <row r="767" spans="1:4">
      <c r="A767" s="43">
        <v>763</v>
      </c>
      <c r="B767" s="44"/>
      <c r="C767" s="50"/>
      <c r="D767" s="44"/>
    </row>
    <row r="768" spans="1:4">
      <c r="A768" s="43">
        <v>764</v>
      </c>
      <c r="B768" s="44"/>
      <c r="C768" s="50"/>
      <c r="D768" s="44"/>
    </row>
    <row r="769" spans="1:4">
      <c r="A769" s="43">
        <v>765</v>
      </c>
      <c r="B769" s="44"/>
      <c r="C769" s="50"/>
      <c r="D769" s="44"/>
    </row>
    <row r="770" spans="1:4">
      <c r="A770" s="43">
        <v>766</v>
      </c>
      <c r="B770" s="44"/>
      <c r="C770" s="50"/>
      <c r="D770" s="44"/>
    </row>
    <row r="771" spans="1:4">
      <c r="A771" s="43">
        <v>767</v>
      </c>
      <c r="B771" s="44"/>
      <c r="C771" s="50"/>
      <c r="D771" s="44"/>
    </row>
    <row r="772" spans="1:4">
      <c r="A772" s="43">
        <v>768</v>
      </c>
      <c r="B772" s="44"/>
      <c r="C772" s="50"/>
      <c r="D772" s="44"/>
    </row>
    <row r="773" spans="1:4">
      <c r="A773" s="43">
        <v>769</v>
      </c>
      <c r="B773" s="44"/>
      <c r="C773" s="50"/>
      <c r="D773" s="44"/>
    </row>
    <row r="774" spans="1:4">
      <c r="A774" s="43">
        <v>770</v>
      </c>
      <c r="B774" s="44"/>
      <c r="C774" s="50"/>
      <c r="D774" s="44"/>
    </row>
    <row r="775" spans="1:4">
      <c r="A775" s="43">
        <v>771</v>
      </c>
      <c r="B775" s="44"/>
      <c r="C775" s="50"/>
      <c r="D775" s="44"/>
    </row>
    <row r="776" spans="1:4">
      <c r="A776" s="43">
        <v>772</v>
      </c>
      <c r="B776" s="44"/>
      <c r="C776" s="50"/>
      <c r="D776" s="44"/>
    </row>
    <row r="777" spans="1:4">
      <c r="A777" s="43">
        <v>773</v>
      </c>
      <c r="B777" s="44"/>
      <c r="C777" s="50"/>
      <c r="D777" s="44"/>
    </row>
    <row r="778" spans="1:4">
      <c r="A778" s="43">
        <v>774</v>
      </c>
      <c r="B778" s="44"/>
      <c r="C778" s="50"/>
      <c r="D778" s="44"/>
    </row>
    <row r="779" spans="1:4">
      <c r="A779" s="43">
        <v>775</v>
      </c>
      <c r="B779" s="44"/>
      <c r="C779" s="50"/>
      <c r="D779" s="44"/>
    </row>
    <row r="780" spans="1:4">
      <c r="A780" s="43">
        <v>776</v>
      </c>
      <c r="B780" s="44"/>
      <c r="C780" s="50"/>
      <c r="D780" s="44"/>
    </row>
    <row r="781" spans="1:4">
      <c r="A781" s="43">
        <v>777</v>
      </c>
      <c r="B781" s="44"/>
      <c r="C781" s="50"/>
      <c r="D781" s="44"/>
    </row>
    <row r="782" spans="1:4">
      <c r="A782" s="43">
        <v>778</v>
      </c>
      <c r="B782" s="44"/>
      <c r="C782" s="50"/>
      <c r="D782" s="44"/>
    </row>
    <row r="783" spans="1:4">
      <c r="A783" s="43">
        <v>779</v>
      </c>
      <c r="B783" s="44"/>
      <c r="C783" s="50"/>
      <c r="D783" s="44"/>
    </row>
    <row r="784" spans="1:4">
      <c r="A784" s="43">
        <v>780</v>
      </c>
      <c r="B784" s="44"/>
      <c r="C784" s="50"/>
      <c r="D784" s="44"/>
    </row>
    <row r="785" spans="1:4">
      <c r="A785" s="43">
        <v>781</v>
      </c>
      <c r="B785" s="44"/>
      <c r="C785" s="50"/>
      <c r="D785" s="44"/>
    </row>
    <row r="786" spans="1:4">
      <c r="A786" s="43">
        <v>782</v>
      </c>
      <c r="B786" s="44"/>
      <c r="C786" s="50"/>
      <c r="D786" s="44"/>
    </row>
    <row r="787" spans="1:4">
      <c r="A787" s="43">
        <v>783</v>
      </c>
      <c r="B787" s="44"/>
      <c r="C787" s="50"/>
      <c r="D787" s="44"/>
    </row>
    <row r="788" spans="1:4">
      <c r="A788" s="43">
        <v>784</v>
      </c>
      <c r="B788" s="44"/>
      <c r="C788" s="50"/>
      <c r="D788" s="44"/>
    </row>
    <row r="789" spans="1:4">
      <c r="A789" s="43">
        <v>785</v>
      </c>
      <c r="B789" s="44"/>
      <c r="C789" s="50"/>
      <c r="D789" s="44"/>
    </row>
    <row r="790" spans="1:4">
      <c r="A790" s="43">
        <v>786</v>
      </c>
      <c r="B790" s="44"/>
      <c r="C790" s="50"/>
      <c r="D790" s="44"/>
    </row>
    <row r="791" spans="1:4">
      <c r="A791" s="43">
        <v>787</v>
      </c>
      <c r="B791" s="44"/>
      <c r="C791" s="50"/>
      <c r="D791" s="44"/>
    </row>
    <row r="792" spans="1:4">
      <c r="A792" s="43">
        <v>788</v>
      </c>
      <c r="B792" s="44"/>
      <c r="C792" s="50"/>
      <c r="D792" s="44"/>
    </row>
    <row r="793" spans="1:4">
      <c r="A793" s="43">
        <v>789</v>
      </c>
      <c r="B793" s="44"/>
      <c r="C793" s="50"/>
      <c r="D793" s="44"/>
    </row>
    <row r="794" spans="1:4">
      <c r="A794" s="43">
        <v>790</v>
      </c>
      <c r="B794" s="44"/>
      <c r="C794" s="50"/>
      <c r="D794" s="44"/>
    </row>
    <row r="795" spans="1:4">
      <c r="A795" s="43">
        <v>791</v>
      </c>
      <c r="B795" s="44"/>
      <c r="C795" s="50"/>
      <c r="D795" s="44"/>
    </row>
    <row r="796" spans="1:4">
      <c r="A796" s="43">
        <v>792</v>
      </c>
      <c r="B796" s="44"/>
      <c r="C796" s="50"/>
      <c r="D796" s="44"/>
    </row>
    <row r="797" spans="1:4">
      <c r="A797" s="43">
        <v>793</v>
      </c>
      <c r="B797" s="44"/>
      <c r="C797" s="50"/>
      <c r="D797" s="44"/>
    </row>
    <row r="798" spans="1:4">
      <c r="A798" s="43">
        <v>794</v>
      </c>
      <c r="B798" s="44"/>
      <c r="C798" s="50"/>
      <c r="D798" s="44"/>
    </row>
    <row r="799" spans="1:4">
      <c r="A799" s="43">
        <v>795</v>
      </c>
      <c r="B799" s="44"/>
      <c r="C799" s="50"/>
      <c r="D799" s="44"/>
    </row>
    <row r="800" spans="1:4">
      <c r="A800" s="43">
        <v>796</v>
      </c>
      <c r="B800" s="44"/>
      <c r="C800" s="50"/>
      <c r="D800" s="44"/>
    </row>
    <row r="801" spans="1:4">
      <c r="A801" s="43">
        <v>797</v>
      </c>
      <c r="B801" s="44"/>
      <c r="C801" s="50"/>
      <c r="D801" s="44"/>
    </row>
    <row r="802" spans="1:4">
      <c r="A802" s="43">
        <v>798</v>
      </c>
      <c r="B802" s="44"/>
      <c r="C802" s="50"/>
      <c r="D802" s="44"/>
    </row>
    <row r="803" spans="1:4">
      <c r="A803" s="43">
        <v>799</v>
      </c>
      <c r="B803" s="44"/>
      <c r="C803" s="50"/>
      <c r="D803" s="44"/>
    </row>
    <row r="804" spans="1:4">
      <c r="A804" s="43">
        <v>800</v>
      </c>
      <c r="B804" s="44"/>
      <c r="C804" s="50"/>
      <c r="D804" s="44"/>
    </row>
    <row r="805" spans="1:4">
      <c r="A805" s="43">
        <v>801</v>
      </c>
      <c r="B805" s="44"/>
      <c r="C805" s="50"/>
      <c r="D805" s="44"/>
    </row>
    <row r="806" spans="1:4">
      <c r="A806" s="43">
        <v>802</v>
      </c>
      <c r="B806" s="44"/>
      <c r="C806" s="50"/>
      <c r="D806" s="44"/>
    </row>
    <row r="807" spans="1:4">
      <c r="A807" s="43">
        <v>803</v>
      </c>
      <c r="B807" s="44"/>
      <c r="C807" s="50"/>
      <c r="D807" s="44"/>
    </row>
    <row r="808" spans="1:4">
      <c r="A808" s="43">
        <v>804</v>
      </c>
      <c r="B808" s="44"/>
      <c r="C808" s="50"/>
      <c r="D808" s="44"/>
    </row>
    <row r="809" spans="1:4">
      <c r="A809" s="43">
        <v>805</v>
      </c>
      <c r="B809" s="44"/>
      <c r="C809" s="50"/>
      <c r="D809" s="44"/>
    </row>
    <row r="810" spans="1:4">
      <c r="A810" s="43">
        <v>806</v>
      </c>
      <c r="B810" s="44"/>
      <c r="C810" s="50"/>
      <c r="D810" s="44"/>
    </row>
    <row r="811" spans="1:4">
      <c r="A811" s="43">
        <v>807</v>
      </c>
      <c r="B811" s="44"/>
      <c r="C811" s="50"/>
      <c r="D811" s="44"/>
    </row>
    <row r="812" spans="1:4">
      <c r="A812" s="43">
        <v>808</v>
      </c>
      <c r="B812" s="44"/>
      <c r="C812" s="50"/>
      <c r="D812" s="44"/>
    </row>
    <row r="813" spans="1:4">
      <c r="A813" s="43">
        <v>809</v>
      </c>
      <c r="B813" s="44"/>
      <c r="C813" s="50"/>
      <c r="D813" s="44"/>
    </row>
    <row r="814" spans="1:4">
      <c r="A814" s="43">
        <v>810</v>
      </c>
      <c r="B814" s="44"/>
      <c r="C814" s="50"/>
      <c r="D814" s="44"/>
    </row>
    <row r="815" spans="1:4">
      <c r="A815" s="43">
        <v>811</v>
      </c>
      <c r="B815" s="44"/>
      <c r="C815" s="50"/>
      <c r="D815" s="44"/>
    </row>
    <row r="816" spans="1:4">
      <c r="A816" s="43">
        <v>812</v>
      </c>
      <c r="B816" s="44"/>
      <c r="C816" s="50"/>
      <c r="D816" s="44"/>
    </row>
    <row r="817" spans="1:4">
      <c r="A817" s="43">
        <v>813</v>
      </c>
      <c r="B817" s="44"/>
      <c r="C817" s="50"/>
      <c r="D817" s="44"/>
    </row>
    <row r="818" spans="1:4">
      <c r="A818" s="43">
        <v>814</v>
      </c>
      <c r="B818" s="44"/>
      <c r="C818" s="50"/>
      <c r="D818" s="44"/>
    </row>
    <row r="819" spans="1:4">
      <c r="A819" s="43">
        <v>815</v>
      </c>
      <c r="B819" s="44"/>
      <c r="C819" s="50"/>
      <c r="D819" s="44"/>
    </row>
    <row r="820" spans="1:4">
      <c r="A820" s="43">
        <v>816</v>
      </c>
      <c r="B820" s="44"/>
      <c r="C820" s="50"/>
      <c r="D820" s="44"/>
    </row>
    <row r="821" spans="1:4">
      <c r="A821" s="43">
        <v>817</v>
      </c>
      <c r="B821" s="44"/>
      <c r="C821" s="50"/>
      <c r="D821" s="44"/>
    </row>
    <row r="822" spans="1:4">
      <c r="A822" s="43">
        <v>818</v>
      </c>
      <c r="B822" s="44"/>
      <c r="C822" s="50"/>
      <c r="D822" s="44"/>
    </row>
    <row r="823" spans="1:4">
      <c r="A823" s="43">
        <v>819</v>
      </c>
      <c r="B823" s="44"/>
      <c r="C823" s="50"/>
      <c r="D823" s="44"/>
    </row>
    <row r="824" spans="1:4">
      <c r="A824" s="43">
        <v>820</v>
      </c>
      <c r="B824" s="44"/>
      <c r="C824" s="50"/>
      <c r="D824" s="44"/>
    </row>
    <row r="825" spans="1:4">
      <c r="A825" s="43">
        <v>821</v>
      </c>
      <c r="B825" s="44"/>
      <c r="C825" s="50"/>
      <c r="D825" s="44"/>
    </row>
    <row r="826" spans="1:4">
      <c r="A826" s="43">
        <v>822</v>
      </c>
      <c r="B826" s="44"/>
      <c r="C826" s="50"/>
      <c r="D826" s="44"/>
    </row>
    <row r="827" spans="1:4">
      <c r="A827" s="43">
        <v>823</v>
      </c>
      <c r="B827" s="44"/>
      <c r="C827" s="50"/>
      <c r="D827" s="44"/>
    </row>
    <row r="828" spans="1:4">
      <c r="A828" s="43">
        <v>824</v>
      </c>
      <c r="B828" s="44"/>
      <c r="C828" s="50"/>
      <c r="D828" s="44"/>
    </row>
    <row r="829" spans="1:4">
      <c r="A829" s="43">
        <v>825</v>
      </c>
      <c r="B829" s="44"/>
      <c r="C829" s="50"/>
      <c r="D829" s="44"/>
    </row>
    <row r="830" spans="1:4">
      <c r="A830" s="43">
        <v>826</v>
      </c>
      <c r="B830" s="44"/>
      <c r="C830" s="50"/>
      <c r="D830" s="44"/>
    </row>
    <row r="831" spans="1:4">
      <c r="A831" s="43">
        <v>827</v>
      </c>
      <c r="B831" s="44"/>
      <c r="C831" s="50"/>
      <c r="D831" s="44"/>
    </row>
    <row r="832" spans="1:4">
      <c r="A832" s="43">
        <v>828</v>
      </c>
      <c r="B832" s="44"/>
      <c r="C832" s="50"/>
      <c r="D832" s="44"/>
    </row>
    <row r="833" spans="1:4">
      <c r="A833" s="43">
        <v>829</v>
      </c>
      <c r="B833" s="44"/>
      <c r="C833" s="50"/>
      <c r="D833" s="44"/>
    </row>
    <row r="834" spans="1:4">
      <c r="A834" s="43">
        <v>830</v>
      </c>
      <c r="B834" s="44"/>
      <c r="C834" s="50"/>
      <c r="D834" s="44"/>
    </row>
    <row r="835" spans="1:4">
      <c r="A835" s="43">
        <v>831</v>
      </c>
      <c r="B835" s="44"/>
      <c r="C835" s="50"/>
      <c r="D835" s="44"/>
    </row>
    <row r="836" spans="1:4">
      <c r="A836" s="43">
        <v>832</v>
      </c>
      <c r="B836" s="44"/>
      <c r="C836" s="50"/>
      <c r="D836" s="44"/>
    </row>
    <row r="837" spans="1:4">
      <c r="A837" s="43">
        <v>833</v>
      </c>
      <c r="B837" s="44"/>
      <c r="C837" s="50"/>
      <c r="D837" s="44"/>
    </row>
    <row r="838" spans="1:4">
      <c r="A838" s="43">
        <v>834</v>
      </c>
      <c r="B838" s="44"/>
      <c r="C838" s="50"/>
      <c r="D838" s="44"/>
    </row>
    <row r="839" spans="1:4">
      <c r="A839" s="43">
        <v>835</v>
      </c>
      <c r="B839" s="44"/>
      <c r="C839" s="50"/>
      <c r="D839" s="44"/>
    </row>
    <row r="840" spans="1:4">
      <c r="A840" s="43">
        <v>836</v>
      </c>
      <c r="B840" s="44"/>
      <c r="C840" s="50"/>
      <c r="D840" s="44"/>
    </row>
    <row r="841" spans="1:4">
      <c r="A841" s="43">
        <v>837</v>
      </c>
      <c r="B841" s="44"/>
      <c r="C841" s="50"/>
      <c r="D841" s="44"/>
    </row>
    <row r="842" spans="1:4">
      <c r="A842" s="43">
        <v>838</v>
      </c>
      <c r="B842" s="44"/>
      <c r="C842" s="50"/>
      <c r="D842" s="44"/>
    </row>
    <row r="843" spans="1:4">
      <c r="A843" s="43">
        <v>839</v>
      </c>
      <c r="B843" s="44"/>
      <c r="C843" s="50"/>
      <c r="D843" s="44"/>
    </row>
    <row r="844" spans="1:4">
      <c r="A844" s="43">
        <v>840</v>
      </c>
      <c r="B844" s="44"/>
      <c r="C844" s="50"/>
      <c r="D844" s="44"/>
    </row>
    <row r="845" spans="1:4">
      <c r="A845" s="43">
        <v>841</v>
      </c>
      <c r="B845" s="44"/>
      <c r="C845" s="50"/>
      <c r="D845" s="44"/>
    </row>
    <row r="846" spans="1:4">
      <c r="A846" s="43">
        <v>842</v>
      </c>
      <c r="B846" s="44"/>
      <c r="C846" s="50"/>
      <c r="D846" s="44"/>
    </row>
    <row r="847" spans="1:4">
      <c r="A847" s="43">
        <v>843</v>
      </c>
      <c r="B847" s="44"/>
      <c r="C847" s="50"/>
      <c r="D847" s="44"/>
    </row>
    <row r="848" spans="1:4">
      <c r="A848" s="43">
        <v>844</v>
      </c>
      <c r="B848" s="44"/>
      <c r="C848" s="50"/>
      <c r="D848" s="44"/>
    </row>
    <row r="849" spans="1:4">
      <c r="A849" s="43">
        <v>845</v>
      </c>
      <c r="B849" s="44"/>
      <c r="C849" s="50"/>
      <c r="D849" s="44"/>
    </row>
    <row r="850" spans="1:4">
      <c r="A850" s="43">
        <v>846</v>
      </c>
      <c r="B850" s="44"/>
      <c r="C850" s="50"/>
      <c r="D850" s="44"/>
    </row>
    <row r="851" spans="1:4">
      <c r="A851" s="43">
        <v>847</v>
      </c>
      <c r="B851" s="44"/>
      <c r="C851" s="50"/>
      <c r="D851" s="44"/>
    </row>
    <row r="852" spans="1:4">
      <c r="A852" s="43">
        <v>848</v>
      </c>
      <c r="B852" s="44"/>
      <c r="C852" s="50"/>
      <c r="D852" s="44"/>
    </row>
    <row r="853" spans="1:4">
      <c r="A853" s="43">
        <v>849</v>
      </c>
      <c r="B853" s="44"/>
      <c r="C853" s="50"/>
      <c r="D853" s="44"/>
    </row>
    <row r="854" spans="1:4">
      <c r="A854" s="43">
        <v>850</v>
      </c>
      <c r="B854" s="44"/>
      <c r="C854" s="50"/>
      <c r="D854" s="44"/>
    </row>
    <row r="855" spans="1:4">
      <c r="A855" s="43">
        <v>851</v>
      </c>
      <c r="B855" s="44"/>
      <c r="C855" s="50"/>
      <c r="D855" s="44"/>
    </row>
    <row r="856" spans="1:4">
      <c r="A856" s="43">
        <v>852</v>
      </c>
      <c r="B856" s="44"/>
      <c r="C856" s="50"/>
      <c r="D856" s="44"/>
    </row>
    <row r="857" spans="1:4">
      <c r="A857" s="43">
        <v>853</v>
      </c>
      <c r="B857" s="44"/>
      <c r="C857" s="50"/>
      <c r="D857" s="44"/>
    </row>
    <row r="858" spans="1:4">
      <c r="A858" s="43">
        <v>854</v>
      </c>
      <c r="B858" s="44"/>
      <c r="C858" s="50"/>
      <c r="D858" s="44"/>
    </row>
    <row r="859" spans="1:4">
      <c r="A859" s="43">
        <v>855</v>
      </c>
      <c r="B859" s="44"/>
      <c r="C859" s="50"/>
      <c r="D859" s="44"/>
    </row>
    <row r="860" spans="1:4">
      <c r="A860" s="43">
        <v>856</v>
      </c>
      <c r="B860" s="44"/>
      <c r="C860" s="50"/>
      <c r="D860" s="44"/>
    </row>
    <row r="861" spans="1:4">
      <c r="A861" s="43">
        <v>857</v>
      </c>
      <c r="B861" s="44"/>
      <c r="C861" s="50"/>
      <c r="D861" s="44"/>
    </row>
    <row r="862" spans="1:4">
      <c r="A862" s="43">
        <v>858</v>
      </c>
      <c r="B862" s="44"/>
      <c r="C862" s="50"/>
      <c r="D862" s="44"/>
    </row>
    <row r="863" spans="1:4">
      <c r="A863" s="43">
        <v>859</v>
      </c>
      <c r="B863" s="44"/>
      <c r="C863" s="50"/>
      <c r="D863" s="44"/>
    </row>
    <row r="864" spans="1:4">
      <c r="A864" s="43">
        <v>860</v>
      </c>
      <c r="B864" s="44"/>
      <c r="C864" s="50"/>
      <c r="D864" s="44"/>
    </row>
    <row r="865" spans="1:4">
      <c r="A865" s="43">
        <v>861</v>
      </c>
      <c r="B865" s="44"/>
      <c r="C865" s="50"/>
      <c r="D865" s="44"/>
    </row>
    <row r="866" spans="1:4">
      <c r="A866" s="43">
        <v>862</v>
      </c>
      <c r="B866" s="44"/>
      <c r="C866" s="50"/>
      <c r="D866" s="44"/>
    </row>
    <row r="867" spans="1:4">
      <c r="A867" s="43">
        <v>863</v>
      </c>
      <c r="B867" s="44"/>
      <c r="C867" s="50"/>
      <c r="D867" s="44"/>
    </row>
    <row r="868" spans="1:4">
      <c r="A868" s="43">
        <v>864</v>
      </c>
      <c r="B868" s="44"/>
      <c r="C868" s="50"/>
      <c r="D868" s="44"/>
    </row>
    <row r="869" spans="1:4">
      <c r="A869" s="43">
        <v>865</v>
      </c>
      <c r="B869" s="44"/>
      <c r="C869" s="50"/>
      <c r="D869" s="44"/>
    </row>
    <row r="870" spans="1:4">
      <c r="A870" s="43">
        <v>866</v>
      </c>
      <c r="B870" s="44"/>
      <c r="C870" s="50"/>
      <c r="D870" s="44"/>
    </row>
    <row r="871" spans="1:4">
      <c r="A871" s="43">
        <v>867</v>
      </c>
      <c r="B871" s="44"/>
      <c r="C871" s="50"/>
      <c r="D871" s="44"/>
    </row>
    <row r="872" spans="1:4">
      <c r="A872" s="43">
        <v>868</v>
      </c>
      <c r="B872" s="44"/>
      <c r="C872" s="50"/>
      <c r="D872" s="44"/>
    </row>
    <row r="873" spans="1:4">
      <c r="A873" s="43">
        <v>869</v>
      </c>
      <c r="B873" s="44"/>
      <c r="C873" s="50"/>
      <c r="D873" s="44"/>
    </row>
    <row r="874" spans="1:4">
      <c r="A874" s="43">
        <v>870</v>
      </c>
      <c r="B874" s="44"/>
      <c r="C874" s="50"/>
      <c r="D874" s="44"/>
    </row>
    <row r="875" spans="1:4">
      <c r="A875" s="43">
        <v>871</v>
      </c>
      <c r="B875" s="44"/>
      <c r="C875" s="50"/>
      <c r="D875" s="44"/>
    </row>
    <row r="876" spans="1:4">
      <c r="A876" s="43">
        <v>872</v>
      </c>
      <c r="B876" s="44"/>
      <c r="C876" s="50"/>
      <c r="D876" s="44"/>
    </row>
    <row r="877" spans="1:4">
      <c r="A877" s="43">
        <v>873</v>
      </c>
      <c r="B877" s="44"/>
      <c r="C877" s="50"/>
      <c r="D877" s="44"/>
    </row>
    <row r="878" spans="1:4">
      <c r="A878" s="43">
        <v>874</v>
      </c>
      <c r="B878" s="44"/>
      <c r="C878" s="50"/>
      <c r="D878" s="44"/>
    </row>
    <row r="879" spans="1:4">
      <c r="A879" s="43">
        <v>875</v>
      </c>
      <c r="B879" s="44"/>
      <c r="C879" s="50"/>
      <c r="D879" s="44"/>
    </row>
    <row r="880" spans="1:4">
      <c r="A880" s="43">
        <v>876</v>
      </c>
      <c r="B880" s="44"/>
      <c r="C880" s="50"/>
      <c r="D880" s="44"/>
    </row>
    <row r="881" spans="1:4">
      <c r="A881" s="43">
        <v>877</v>
      </c>
      <c r="B881" s="44"/>
      <c r="C881" s="50"/>
      <c r="D881" s="44"/>
    </row>
    <row r="882" spans="1:4">
      <c r="A882" s="43">
        <v>878</v>
      </c>
      <c r="B882" s="44"/>
      <c r="C882" s="50"/>
      <c r="D882" s="44"/>
    </row>
    <row r="883" spans="1:4">
      <c r="A883" s="43">
        <v>879</v>
      </c>
      <c r="B883" s="44"/>
      <c r="C883" s="50"/>
      <c r="D883" s="44"/>
    </row>
    <row r="884" spans="1:4">
      <c r="A884" s="43">
        <v>880</v>
      </c>
      <c r="B884" s="44"/>
      <c r="C884" s="50"/>
      <c r="D884" s="44"/>
    </row>
    <row r="885" spans="1:4">
      <c r="A885" s="43">
        <v>881</v>
      </c>
      <c r="B885" s="44"/>
      <c r="C885" s="50"/>
      <c r="D885" s="44"/>
    </row>
    <row r="886" spans="1:4">
      <c r="A886" s="43">
        <v>882</v>
      </c>
      <c r="B886" s="44"/>
      <c r="C886" s="50"/>
      <c r="D886" s="44"/>
    </row>
    <row r="887" spans="1:4">
      <c r="A887" s="43">
        <v>883</v>
      </c>
      <c r="B887" s="44"/>
      <c r="C887" s="50"/>
      <c r="D887" s="44"/>
    </row>
    <row r="888" spans="1:4">
      <c r="A888" s="43">
        <v>884</v>
      </c>
      <c r="B888" s="44"/>
      <c r="C888" s="50"/>
      <c r="D888" s="44"/>
    </row>
    <row r="889" spans="1:4">
      <c r="A889" s="43">
        <v>885</v>
      </c>
      <c r="B889" s="44"/>
      <c r="C889" s="50"/>
      <c r="D889" s="44"/>
    </row>
    <row r="890" spans="1:4">
      <c r="A890" s="43">
        <v>886</v>
      </c>
      <c r="B890" s="44"/>
      <c r="C890" s="50"/>
      <c r="D890" s="44"/>
    </row>
    <row r="891" spans="1:4">
      <c r="A891" s="43">
        <v>887</v>
      </c>
      <c r="B891" s="44"/>
      <c r="C891" s="50"/>
      <c r="D891" s="44"/>
    </row>
    <row r="892" spans="1:4">
      <c r="A892" s="43">
        <v>888</v>
      </c>
      <c r="B892" s="44"/>
      <c r="C892" s="50"/>
      <c r="D892" s="44"/>
    </row>
    <row r="893" spans="1:4">
      <c r="A893" s="43">
        <v>889</v>
      </c>
      <c r="B893" s="44"/>
      <c r="C893" s="50"/>
      <c r="D893" s="44"/>
    </row>
    <row r="894" spans="1:4">
      <c r="A894" s="43">
        <v>890</v>
      </c>
      <c r="B894" s="44"/>
      <c r="C894" s="50"/>
      <c r="D894" s="44"/>
    </row>
    <row r="895" spans="1:4">
      <c r="A895" s="43">
        <v>891</v>
      </c>
      <c r="B895" s="44"/>
      <c r="C895" s="50"/>
      <c r="D895" s="44"/>
    </row>
    <row r="896" spans="1:4">
      <c r="A896" s="43">
        <v>892</v>
      </c>
      <c r="B896" s="44"/>
      <c r="C896" s="50"/>
      <c r="D896" s="44"/>
    </row>
    <row r="897" spans="1:4">
      <c r="A897" s="43">
        <v>893</v>
      </c>
      <c r="B897" s="44"/>
      <c r="C897" s="50"/>
      <c r="D897" s="44"/>
    </row>
    <row r="898" spans="1:4">
      <c r="A898" s="43">
        <v>894</v>
      </c>
      <c r="B898" s="44"/>
      <c r="C898" s="50"/>
      <c r="D898" s="44"/>
    </row>
    <row r="899" spans="1:4">
      <c r="A899" s="43">
        <v>895</v>
      </c>
      <c r="B899" s="44"/>
      <c r="C899" s="50"/>
      <c r="D899" s="44"/>
    </row>
    <row r="900" spans="1:4">
      <c r="A900" s="43">
        <v>896</v>
      </c>
      <c r="B900" s="44"/>
      <c r="C900" s="50"/>
      <c r="D900" s="44"/>
    </row>
    <row r="901" spans="1:4">
      <c r="A901" s="43">
        <v>897</v>
      </c>
      <c r="B901" s="44"/>
      <c r="C901" s="50"/>
      <c r="D901" s="44"/>
    </row>
    <row r="902" spans="1:4">
      <c r="A902" s="43">
        <v>898</v>
      </c>
      <c r="B902" s="44"/>
      <c r="C902" s="50"/>
      <c r="D902" s="44"/>
    </row>
    <row r="903" spans="1:4">
      <c r="A903" s="43">
        <v>899</v>
      </c>
      <c r="B903" s="44"/>
      <c r="C903" s="50"/>
      <c r="D903" s="44"/>
    </row>
    <row r="904" spans="1:4">
      <c r="A904" s="43">
        <v>900</v>
      </c>
      <c r="B904" s="44"/>
      <c r="C904" s="50"/>
      <c r="D904" s="44"/>
    </row>
    <row r="905" spans="1:4">
      <c r="A905" s="43">
        <v>901</v>
      </c>
      <c r="B905" s="44"/>
      <c r="C905" s="50"/>
      <c r="D905" s="44"/>
    </row>
    <row r="906" spans="1:4">
      <c r="A906" s="43">
        <v>902</v>
      </c>
      <c r="B906" s="44"/>
      <c r="C906" s="50"/>
      <c r="D906" s="44"/>
    </row>
    <row r="907" spans="1:4">
      <c r="A907" s="43">
        <v>903</v>
      </c>
      <c r="B907" s="44"/>
      <c r="C907" s="50"/>
      <c r="D907" s="44"/>
    </row>
    <row r="908" spans="1:4">
      <c r="A908" s="43">
        <v>904</v>
      </c>
      <c r="B908" s="44"/>
      <c r="C908" s="50"/>
      <c r="D908" s="44"/>
    </row>
    <row r="909" spans="1:4">
      <c r="A909" s="43">
        <v>905</v>
      </c>
      <c r="B909" s="44"/>
      <c r="C909" s="50"/>
      <c r="D909" s="44"/>
    </row>
    <row r="910" spans="1:4">
      <c r="A910" s="43">
        <v>906</v>
      </c>
      <c r="B910" s="44"/>
      <c r="C910" s="50"/>
      <c r="D910" s="44"/>
    </row>
    <row r="911" spans="1:4">
      <c r="A911" s="43">
        <v>907</v>
      </c>
      <c r="B911" s="44"/>
      <c r="C911" s="50"/>
      <c r="D911" s="44"/>
    </row>
    <row r="912" spans="1:4">
      <c r="A912" s="43">
        <v>908</v>
      </c>
      <c r="B912" s="44"/>
      <c r="C912" s="50"/>
      <c r="D912" s="44"/>
    </row>
    <row r="913" spans="1:4">
      <c r="A913" s="43">
        <v>909</v>
      </c>
      <c r="B913" s="44"/>
      <c r="C913" s="50"/>
      <c r="D913" s="44"/>
    </row>
    <row r="914" spans="1:4">
      <c r="A914" s="43">
        <v>910</v>
      </c>
      <c r="B914" s="44"/>
      <c r="C914" s="50"/>
      <c r="D914" s="44"/>
    </row>
    <row r="915" spans="1:4">
      <c r="A915" s="43">
        <v>911</v>
      </c>
      <c r="B915" s="44"/>
      <c r="C915" s="50"/>
      <c r="D915" s="44"/>
    </row>
    <row r="916" spans="1:4">
      <c r="A916" s="43">
        <v>912</v>
      </c>
      <c r="B916" s="44"/>
      <c r="C916" s="50"/>
      <c r="D916" s="44"/>
    </row>
    <row r="917" spans="1:4">
      <c r="A917" s="43">
        <v>913</v>
      </c>
      <c r="B917" s="44"/>
      <c r="C917" s="50"/>
      <c r="D917" s="44"/>
    </row>
    <row r="918" spans="1:4">
      <c r="A918" s="43">
        <v>914</v>
      </c>
      <c r="B918" s="44"/>
      <c r="C918" s="50"/>
      <c r="D918" s="44"/>
    </row>
    <row r="919" spans="1:4">
      <c r="A919" s="43">
        <v>915</v>
      </c>
      <c r="B919" s="44"/>
      <c r="C919" s="50"/>
      <c r="D919" s="44"/>
    </row>
    <row r="920" spans="1:4">
      <c r="A920" s="43">
        <v>916</v>
      </c>
      <c r="B920" s="44"/>
      <c r="C920" s="50"/>
      <c r="D920" s="44"/>
    </row>
    <row r="921" spans="1:4">
      <c r="A921" s="43">
        <v>917</v>
      </c>
      <c r="B921" s="44"/>
      <c r="C921" s="50"/>
      <c r="D921" s="44"/>
    </row>
    <row r="922" spans="1:4">
      <c r="A922" s="43">
        <v>918</v>
      </c>
      <c r="B922" s="44"/>
      <c r="C922" s="50"/>
      <c r="D922" s="44"/>
    </row>
    <row r="923" spans="1:4">
      <c r="A923" s="43">
        <v>919</v>
      </c>
      <c r="B923" s="44"/>
      <c r="C923" s="50"/>
      <c r="D923" s="44"/>
    </row>
    <row r="924" spans="1:4">
      <c r="A924" s="43">
        <v>920</v>
      </c>
      <c r="B924" s="44"/>
      <c r="C924" s="50"/>
      <c r="D924" s="44"/>
    </row>
    <row r="925" spans="1:4">
      <c r="A925" s="43">
        <v>921</v>
      </c>
      <c r="B925" s="44"/>
      <c r="C925" s="50"/>
      <c r="D925" s="44"/>
    </row>
    <row r="926" spans="1:4">
      <c r="A926" s="43">
        <v>922</v>
      </c>
      <c r="B926" s="44"/>
      <c r="C926" s="50"/>
      <c r="D926" s="44"/>
    </row>
    <row r="927" spans="1:4">
      <c r="A927" s="43">
        <v>923</v>
      </c>
      <c r="B927" s="44"/>
      <c r="C927" s="50"/>
      <c r="D927" s="44"/>
    </row>
    <row r="928" spans="1:4">
      <c r="A928" s="43">
        <v>924</v>
      </c>
      <c r="B928" s="44"/>
      <c r="C928" s="50"/>
      <c r="D928" s="44"/>
    </row>
    <row r="929" spans="1:4">
      <c r="A929" s="43">
        <v>925</v>
      </c>
      <c r="B929" s="44"/>
      <c r="C929" s="50"/>
      <c r="D929" s="44"/>
    </row>
    <row r="930" spans="1:4">
      <c r="A930" s="43">
        <v>926</v>
      </c>
      <c r="B930" s="44"/>
      <c r="C930" s="50"/>
      <c r="D930" s="44"/>
    </row>
    <row r="931" spans="1:4">
      <c r="A931" s="43">
        <v>927</v>
      </c>
      <c r="B931" s="44"/>
      <c r="C931" s="50"/>
      <c r="D931" s="44"/>
    </row>
    <row r="932" spans="1:4">
      <c r="A932" s="43">
        <v>928</v>
      </c>
      <c r="B932" s="44"/>
      <c r="C932" s="50"/>
      <c r="D932" s="44"/>
    </row>
    <row r="933" spans="1:4">
      <c r="A933" s="43">
        <v>929</v>
      </c>
      <c r="B933" s="44"/>
      <c r="C933" s="50"/>
      <c r="D933" s="44"/>
    </row>
    <row r="934" spans="1:4">
      <c r="A934" s="43">
        <v>930</v>
      </c>
      <c r="B934" s="44"/>
      <c r="C934" s="50"/>
      <c r="D934" s="44"/>
    </row>
    <row r="935" spans="1:4">
      <c r="A935" s="43">
        <v>931</v>
      </c>
      <c r="B935" s="44"/>
      <c r="C935" s="50"/>
      <c r="D935" s="44"/>
    </row>
    <row r="936" spans="1:4">
      <c r="A936" s="43">
        <v>932</v>
      </c>
      <c r="B936" s="44"/>
      <c r="C936" s="50"/>
      <c r="D936" s="44"/>
    </row>
    <row r="937" spans="1:4">
      <c r="A937" s="43">
        <v>933</v>
      </c>
      <c r="B937" s="44"/>
      <c r="C937" s="50"/>
      <c r="D937" s="44"/>
    </row>
    <row r="938" spans="1:4">
      <c r="A938" s="43">
        <v>934</v>
      </c>
      <c r="B938" s="44"/>
      <c r="C938" s="50"/>
      <c r="D938" s="44"/>
    </row>
    <row r="939" spans="1:4">
      <c r="A939" s="43">
        <v>935</v>
      </c>
      <c r="B939" s="44"/>
      <c r="C939" s="50"/>
      <c r="D939" s="44"/>
    </row>
    <row r="940" spans="1:4">
      <c r="A940" s="43">
        <v>936</v>
      </c>
      <c r="B940" s="44"/>
      <c r="C940" s="50"/>
      <c r="D940" s="44"/>
    </row>
    <row r="941" spans="1:4">
      <c r="A941" s="43">
        <v>937</v>
      </c>
      <c r="B941" s="44"/>
      <c r="C941" s="50"/>
      <c r="D941" s="44"/>
    </row>
    <row r="942" spans="1:4">
      <c r="A942" s="43">
        <v>938</v>
      </c>
      <c r="B942" s="44"/>
      <c r="C942" s="50"/>
      <c r="D942" s="44"/>
    </row>
    <row r="943" spans="1:4">
      <c r="A943" s="43">
        <v>939</v>
      </c>
      <c r="B943" s="44"/>
      <c r="C943" s="50"/>
      <c r="D943" s="44"/>
    </row>
    <row r="944" spans="1:4">
      <c r="A944" s="43">
        <v>940</v>
      </c>
      <c r="B944" s="44"/>
      <c r="C944" s="50"/>
      <c r="D944" s="44"/>
    </row>
    <row r="945" spans="1:4">
      <c r="A945" s="43">
        <v>941</v>
      </c>
      <c r="B945" s="44"/>
      <c r="C945" s="50"/>
      <c r="D945" s="44"/>
    </row>
    <row r="946" spans="1:4">
      <c r="A946" s="43">
        <v>942</v>
      </c>
      <c r="B946" s="44"/>
      <c r="C946" s="50"/>
      <c r="D946" s="44"/>
    </row>
    <row r="947" spans="1:4">
      <c r="A947" s="43">
        <v>943</v>
      </c>
      <c r="B947" s="44"/>
      <c r="C947" s="50"/>
      <c r="D947" s="44"/>
    </row>
    <row r="948" spans="1:4">
      <c r="A948" s="43">
        <v>944</v>
      </c>
      <c r="B948" s="44"/>
      <c r="C948" s="50"/>
      <c r="D948" s="44"/>
    </row>
    <row r="949" spans="1:4">
      <c r="A949" s="43">
        <v>945</v>
      </c>
      <c r="B949" s="44"/>
      <c r="C949" s="50"/>
      <c r="D949" s="44"/>
    </row>
    <row r="950" spans="1:4">
      <c r="A950" s="43">
        <v>946</v>
      </c>
      <c r="B950" s="44"/>
      <c r="C950" s="50"/>
      <c r="D950" s="44"/>
    </row>
    <row r="951" spans="1:4">
      <c r="A951" s="43">
        <v>947</v>
      </c>
      <c r="B951" s="44"/>
      <c r="C951" s="50"/>
      <c r="D951" s="44"/>
    </row>
    <row r="952" spans="1:4">
      <c r="A952" s="43">
        <v>948</v>
      </c>
      <c r="B952" s="44"/>
      <c r="C952" s="50"/>
      <c r="D952" s="44"/>
    </row>
    <row r="953" spans="1:4">
      <c r="A953" s="43">
        <v>949</v>
      </c>
      <c r="B953" s="44"/>
      <c r="C953" s="50"/>
      <c r="D953" s="44"/>
    </row>
    <row r="954" spans="1:4">
      <c r="A954" s="43">
        <v>950</v>
      </c>
      <c r="B954" s="44"/>
      <c r="C954" s="50"/>
      <c r="D954" s="44"/>
    </row>
    <row r="955" spans="1:4">
      <c r="A955" s="43">
        <v>951</v>
      </c>
      <c r="B955" s="44"/>
      <c r="C955" s="50"/>
      <c r="D955" s="44"/>
    </row>
    <row r="956" spans="1:4">
      <c r="A956" s="43">
        <v>952</v>
      </c>
      <c r="B956" s="44"/>
      <c r="C956" s="50"/>
      <c r="D956" s="44"/>
    </row>
    <row r="957" spans="1:4">
      <c r="A957" s="43">
        <v>953</v>
      </c>
      <c r="B957" s="44"/>
      <c r="C957" s="50"/>
      <c r="D957" s="44"/>
    </row>
    <row r="958" spans="1:4">
      <c r="A958" s="43">
        <v>954</v>
      </c>
      <c r="B958" s="44"/>
      <c r="C958" s="50"/>
      <c r="D958" s="44"/>
    </row>
    <row r="959" spans="1:4">
      <c r="A959" s="43">
        <v>955</v>
      </c>
      <c r="B959" s="44"/>
      <c r="C959" s="50"/>
      <c r="D959" s="44"/>
    </row>
    <row r="960" spans="1:4">
      <c r="A960" s="43">
        <v>956</v>
      </c>
      <c r="B960" s="44"/>
      <c r="C960" s="50"/>
      <c r="D960" s="44"/>
    </row>
    <row r="961" spans="1:4">
      <c r="A961" s="43">
        <v>957</v>
      </c>
      <c r="B961" s="44"/>
      <c r="C961" s="50"/>
      <c r="D961" s="44"/>
    </row>
    <row r="962" spans="1:4">
      <c r="A962" s="43">
        <v>958</v>
      </c>
      <c r="B962" s="44"/>
      <c r="C962" s="50"/>
      <c r="D962" s="44"/>
    </row>
    <row r="963" spans="1:4">
      <c r="A963" s="43">
        <v>959</v>
      </c>
      <c r="B963" s="44"/>
      <c r="C963" s="50"/>
      <c r="D963" s="44"/>
    </row>
    <row r="964" spans="1:4">
      <c r="A964" s="43">
        <v>960</v>
      </c>
      <c r="B964" s="44"/>
      <c r="C964" s="50"/>
      <c r="D964" s="44"/>
    </row>
    <row r="965" spans="1:4">
      <c r="A965" s="43">
        <v>961</v>
      </c>
      <c r="B965" s="44"/>
      <c r="C965" s="50"/>
      <c r="D965" s="44"/>
    </row>
    <row r="966" spans="1:4">
      <c r="A966" s="43">
        <v>962</v>
      </c>
      <c r="B966" s="44"/>
      <c r="C966" s="50"/>
      <c r="D966" s="44"/>
    </row>
    <row r="967" spans="1:4">
      <c r="A967" s="43">
        <v>963</v>
      </c>
      <c r="B967" s="44"/>
      <c r="C967" s="50"/>
      <c r="D967" s="44"/>
    </row>
    <row r="968" spans="1:4">
      <c r="A968" s="43">
        <v>964</v>
      </c>
      <c r="B968" s="44"/>
      <c r="C968" s="50"/>
      <c r="D968" s="44"/>
    </row>
    <row r="969" spans="1:4">
      <c r="A969" s="43">
        <v>965</v>
      </c>
      <c r="B969" s="44"/>
      <c r="C969" s="50"/>
      <c r="D969" s="44"/>
    </row>
    <row r="970" spans="1:4">
      <c r="A970" s="43">
        <v>966</v>
      </c>
      <c r="B970" s="44"/>
      <c r="C970" s="50"/>
      <c r="D970" s="44"/>
    </row>
    <row r="971" spans="1:4">
      <c r="A971" s="43">
        <v>967</v>
      </c>
      <c r="B971" s="44"/>
      <c r="C971" s="50"/>
      <c r="D971" s="44"/>
    </row>
    <row r="972" spans="1:4">
      <c r="A972" s="43">
        <v>968</v>
      </c>
      <c r="B972" s="44"/>
      <c r="C972" s="50"/>
      <c r="D972" s="44"/>
    </row>
    <row r="973" spans="1:4">
      <c r="A973" s="43">
        <v>969</v>
      </c>
      <c r="B973" s="44"/>
      <c r="C973" s="50"/>
      <c r="D973" s="44"/>
    </row>
    <row r="974" spans="1:4">
      <c r="A974" s="43">
        <v>970</v>
      </c>
      <c r="B974" s="44"/>
      <c r="C974" s="50"/>
      <c r="D974" s="44"/>
    </row>
    <row r="975" spans="1:4">
      <c r="A975" s="43">
        <v>971</v>
      </c>
      <c r="B975" s="44"/>
      <c r="C975" s="50"/>
      <c r="D975" s="44"/>
    </row>
    <row r="976" spans="1:4">
      <c r="A976" s="43">
        <v>972</v>
      </c>
      <c r="B976" s="44"/>
      <c r="C976" s="50"/>
      <c r="D976" s="44"/>
    </row>
    <row r="977" spans="1:4">
      <c r="A977" s="43">
        <v>973</v>
      </c>
      <c r="B977" s="44"/>
      <c r="C977" s="50"/>
      <c r="D977" s="44"/>
    </row>
    <row r="978" spans="1:4">
      <c r="A978" s="43">
        <v>974</v>
      </c>
      <c r="B978" s="44"/>
      <c r="C978" s="50"/>
      <c r="D978" s="44"/>
    </row>
    <row r="979" spans="1:4">
      <c r="A979" s="43">
        <v>975</v>
      </c>
      <c r="B979" s="44"/>
      <c r="C979" s="50"/>
      <c r="D979" s="44"/>
    </row>
    <row r="980" spans="1:4">
      <c r="A980" s="43">
        <v>976</v>
      </c>
      <c r="B980" s="44"/>
      <c r="C980" s="50"/>
      <c r="D980" s="44"/>
    </row>
    <row r="981" spans="1:4">
      <c r="A981" s="43">
        <v>977</v>
      </c>
      <c r="B981" s="44"/>
      <c r="C981" s="50"/>
      <c r="D981" s="44"/>
    </row>
    <row r="982" spans="1:4">
      <c r="A982" s="43">
        <v>978</v>
      </c>
      <c r="B982" s="44"/>
      <c r="C982" s="50"/>
      <c r="D982" s="44"/>
    </row>
    <row r="983" spans="1:4">
      <c r="A983" s="43">
        <v>979</v>
      </c>
      <c r="B983" s="44"/>
      <c r="C983" s="50"/>
      <c r="D983" s="44"/>
    </row>
    <row r="984" spans="1:4">
      <c r="A984" s="43">
        <v>980</v>
      </c>
      <c r="B984" s="44"/>
      <c r="C984" s="50"/>
      <c r="D984" s="44"/>
    </row>
    <row r="985" spans="1:4">
      <c r="A985" s="43">
        <v>981</v>
      </c>
      <c r="B985" s="44"/>
      <c r="C985" s="50"/>
      <c r="D985" s="44"/>
    </row>
    <row r="986" spans="1:4">
      <c r="A986" s="43">
        <v>982</v>
      </c>
      <c r="B986" s="44"/>
      <c r="C986" s="50"/>
      <c r="D986" s="44"/>
    </row>
    <row r="987" spans="1:4">
      <c r="A987" s="43">
        <v>983</v>
      </c>
      <c r="B987" s="44"/>
      <c r="C987" s="50"/>
      <c r="D987" s="44"/>
    </row>
    <row r="988" spans="1:4">
      <c r="A988" s="43">
        <v>984</v>
      </c>
      <c r="B988" s="44"/>
      <c r="C988" s="50"/>
      <c r="D988" s="44"/>
    </row>
    <row r="989" spans="1:4">
      <c r="A989" s="43">
        <v>985</v>
      </c>
      <c r="B989" s="44"/>
      <c r="C989" s="50"/>
      <c r="D989" s="44"/>
    </row>
    <row r="990" spans="1:4">
      <c r="A990" s="43">
        <v>986</v>
      </c>
      <c r="B990" s="44"/>
      <c r="C990" s="50"/>
      <c r="D990" s="44"/>
    </row>
    <row r="991" spans="1:4">
      <c r="A991" s="43">
        <v>987</v>
      </c>
      <c r="B991" s="44"/>
      <c r="C991" s="50"/>
      <c r="D991" s="44"/>
    </row>
    <row r="992" spans="1:4">
      <c r="A992" s="43">
        <v>988</v>
      </c>
      <c r="B992" s="44"/>
      <c r="C992" s="50"/>
      <c r="D992" s="44"/>
    </row>
    <row r="993" spans="1:4">
      <c r="A993" s="43">
        <v>989</v>
      </c>
      <c r="B993" s="44"/>
      <c r="C993" s="50"/>
      <c r="D993" s="44"/>
    </row>
    <row r="994" spans="1:4">
      <c r="A994" s="43">
        <v>990</v>
      </c>
      <c r="B994" s="44"/>
      <c r="C994" s="50"/>
      <c r="D994" s="44"/>
    </row>
    <row r="995" spans="1:4">
      <c r="A995" s="43">
        <v>991</v>
      </c>
      <c r="B995" s="44"/>
      <c r="C995" s="50"/>
      <c r="D995" s="44"/>
    </row>
    <row r="996" spans="1:4">
      <c r="A996" s="43">
        <v>992</v>
      </c>
      <c r="B996" s="44"/>
      <c r="C996" s="50"/>
      <c r="D996" s="44"/>
    </row>
    <row r="997" spans="1:4">
      <c r="A997" s="43">
        <v>993</v>
      </c>
      <c r="B997" s="44"/>
      <c r="C997" s="50"/>
      <c r="D997" s="44"/>
    </row>
    <row r="998" spans="1:4">
      <c r="A998" s="43">
        <v>994</v>
      </c>
      <c r="B998" s="44"/>
      <c r="C998" s="50"/>
      <c r="D998" s="44"/>
    </row>
    <row r="999" spans="1:4">
      <c r="A999" s="43">
        <v>995</v>
      </c>
      <c r="B999" s="44"/>
      <c r="C999" s="50"/>
      <c r="D999" s="44"/>
    </row>
    <row r="1000" spans="1:4">
      <c r="A1000" s="43">
        <v>996</v>
      </c>
      <c r="B1000" s="44"/>
      <c r="C1000" s="50"/>
      <c r="D1000" s="44"/>
    </row>
    <row r="1001" spans="1:4">
      <c r="A1001" s="43">
        <v>997</v>
      </c>
      <c r="B1001" s="44"/>
      <c r="C1001" s="50"/>
      <c r="D1001" s="44"/>
    </row>
    <row r="1002" spans="1:4">
      <c r="A1002" s="43">
        <v>998</v>
      </c>
      <c r="B1002" s="44"/>
      <c r="C1002" s="50"/>
      <c r="D1002" s="44"/>
    </row>
    <row r="1003" spans="1:4">
      <c r="A1003" s="43">
        <v>999</v>
      </c>
      <c r="B1003" s="44"/>
      <c r="C1003" s="50"/>
      <c r="D1003" s="44"/>
    </row>
    <row r="1004" spans="1:4">
      <c r="A1004" s="43">
        <v>1000</v>
      </c>
      <c r="B1004" s="44"/>
      <c r="C1004" s="50"/>
      <c r="D1004" s="44"/>
    </row>
    <row r="1005" spans="1:4">
      <c r="A1005" s="43">
        <v>1001</v>
      </c>
      <c r="B1005" s="44"/>
      <c r="C1005" s="50"/>
      <c r="D1005" s="44"/>
    </row>
    <row r="1006" spans="1:4">
      <c r="A1006" s="43">
        <v>1002</v>
      </c>
      <c r="B1006" s="44"/>
      <c r="C1006" s="50"/>
      <c r="D1006" s="44"/>
    </row>
    <row r="1007" spans="1:4">
      <c r="A1007" s="43">
        <v>1003</v>
      </c>
      <c r="B1007" s="44"/>
      <c r="C1007" s="50"/>
      <c r="D1007" s="44"/>
    </row>
    <row r="1008" spans="1:4">
      <c r="A1008" s="43">
        <v>1004</v>
      </c>
      <c r="B1008" s="44"/>
      <c r="C1008" s="50"/>
      <c r="D1008" s="44"/>
    </row>
    <row r="1009" spans="1:4">
      <c r="A1009" s="43">
        <v>1005</v>
      </c>
      <c r="B1009" s="44"/>
      <c r="C1009" s="50"/>
      <c r="D1009" s="44"/>
    </row>
    <row r="1010" spans="1:4">
      <c r="A1010" s="43">
        <v>1006</v>
      </c>
      <c r="B1010" s="44"/>
      <c r="C1010" s="50"/>
      <c r="D1010" s="44"/>
    </row>
    <row r="1011" spans="1:4">
      <c r="A1011" s="43">
        <v>1007</v>
      </c>
      <c r="B1011" s="44"/>
      <c r="C1011" s="50"/>
      <c r="D1011" s="44"/>
    </row>
    <row r="1012" spans="1:4">
      <c r="A1012" s="43">
        <v>1008</v>
      </c>
      <c r="B1012" s="44"/>
      <c r="C1012" s="50"/>
      <c r="D1012" s="44"/>
    </row>
    <row r="1013" spans="1:4">
      <c r="A1013" s="43">
        <v>1009</v>
      </c>
      <c r="B1013" s="44"/>
      <c r="C1013" s="50"/>
      <c r="D1013" s="44"/>
    </row>
    <row r="1014" spans="1:4">
      <c r="A1014" s="43">
        <v>1010</v>
      </c>
      <c r="B1014" s="44"/>
      <c r="C1014" s="50"/>
      <c r="D1014" s="44"/>
    </row>
    <row r="1015" spans="1:4">
      <c r="A1015" s="43">
        <v>1011</v>
      </c>
      <c r="B1015" s="44"/>
      <c r="C1015" s="50"/>
      <c r="D1015" s="44"/>
    </row>
    <row r="1016" spans="1:4">
      <c r="A1016" s="43">
        <v>1012</v>
      </c>
      <c r="B1016" s="44"/>
      <c r="C1016" s="50"/>
      <c r="D1016" s="44"/>
    </row>
    <row r="1017" spans="1:4">
      <c r="A1017" s="43">
        <v>1013</v>
      </c>
      <c r="B1017" s="44"/>
      <c r="C1017" s="50"/>
      <c r="D1017" s="44"/>
    </row>
    <row r="1018" spans="1:4">
      <c r="A1018" s="43">
        <v>1014</v>
      </c>
      <c r="B1018" s="44"/>
      <c r="C1018" s="50"/>
      <c r="D1018" s="44"/>
    </row>
    <row r="1019" spans="1:4">
      <c r="A1019" s="43">
        <v>1015</v>
      </c>
      <c r="B1019" s="44"/>
      <c r="C1019" s="50"/>
      <c r="D1019" s="44"/>
    </row>
    <row r="1020" spans="1:4">
      <c r="A1020" s="43">
        <v>1016</v>
      </c>
      <c r="B1020" s="44"/>
      <c r="C1020" s="50"/>
      <c r="D1020" s="44"/>
    </row>
    <row r="1021" spans="1:4">
      <c r="A1021" s="43">
        <v>1017</v>
      </c>
      <c r="B1021" s="44"/>
      <c r="C1021" s="50"/>
      <c r="D1021" s="44"/>
    </row>
    <row r="1022" spans="1:4">
      <c r="A1022" s="43">
        <v>1018</v>
      </c>
      <c r="B1022" s="44"/>
      <c r="C1022" s="50"/>
      <c r="D1022" s="44"/>
    </row>
    <row r="1023" spans="1:4">
      <c r="A1023" s="43">
        <v>1019</v>
      </c>
      <c r="B1023" s="44"/>
      <c r="C1023" s="50"/>
      <c r="D1023" s="44"/>
    </row>
    <row r="1024" spans="1:4">
      <c r="A1024" s="43">
        <v>1020</v>
      </c>
      <c r="B1024" s="44"/>
      <c r="C1024" s="50"/>
      <c r="D1024" s="44"/>
    </row>
    <row r="1025" spans="1:4">
      <c r="A1025" s="43">
        <v>1021</v>
      </c>
      <c r="B1025" s="44"/>
      <c r="C1025" s="50"/>
      <c r="D1025" s="44"/>
    </row>
    <row r="1026" spans="1:4">
      <c r="A1026" s="43">
        <v>1022</v>
      </c>
      <c r="B1026" s="44"/>
      <c r="C1026" s="50"/>
      <c r="D1026" s="44"/>
    </row>
    <row r="1027" spans="1:4">
      <c r="A1027" s="43">
        <v>1023</v>
      </c>
      <c r="B1027" s="44"/>
      <c r="C1027" s="50"/>
      <c r="D1027" s="44"/>
    </row>
    <row r="1028" spans="1:4">
      <c r="A1028" s="43">
        <v>1024</v>
      </c>
      <c r="B1028" s="44"/>
      <c r="C1028" s="50"/>
      <c r="D1028" s="44"/>
    </row>
    <row r="1029" spans="1:4">
      <c r="A1029" s="43">
        <v>1025</v>
      </c>
      <c r="B1029" s="44"/>
      <c r="C1029" s="50"/>
      <c r="D1029" s="44"/>
    </row>
    <row r="1030" spans="1:4">
      <c r="A1030" s="43">
        <v>1026</v>
      </c>
      <c r="B1030" s="44"/>
      <c r="C1030" s="50"/>
      <c r="D1030" s="44"/>
    </row>
    <row r="1031" spans="1:4">
      <c r="A1031" s="43">
        <v>1027</v>
      </c>
      <c r="B1031" s="44"/>
      <c r="C1031" s="50"/>
      <c r="D1031" s="44"/>
    </row>
    <row r="1032" spans="1:4">
      <c r="A1032" s="43">
        <v>1028</v>
      </c>
      <c r="B1032" s="44"/>
      <c r="C1032" s="50"/>
      <c r="D1032" s="44"/>
    </row>
    <row r="1033" spans="1:4">
      <c r="A1033" s="43">
        <v>1029</v>
      </c>
      <c r="B1033" s="44"/>
      <c r="C1033" s="50"/>
      <c r="D1033" s="44"/>
    </row>
    <row r="1034" spans="1:4">
      <c r="A1034" s="43">
        <v>1030</v>
      </c>
      <c r="B1034" s="44"/>
      <c r="C1034" s="50"/>
      <c r="D1034" s="44"/>
    </row>
    <row r="1035" spans="1:4">
      <c r="A1035" s="43">
        <v>1031</v>
      </c>
      <c r="B1035" s="44"/>
      <c r="C1035" s="50"/>
      <c r="D1035" s="44"/>
    </row>
    <row r="1036" spans="1:4">
      <c r="A1036" s="43">
        <v>1032</v>
      </c>
      <c r="B1036" s="44"/>
      <c r="C1036" s="50"/>
      <c r="D1036" s="44"/>
    </row>
    <row r="1037" spans="1:4">
      <c r="A1037" s="43">
        <v>1033</v>
      </c>
      <c r="B1037" s="44"/>
      <c r="C1037" s="50"/>
      <c r="D1037" s="44"/>
    </row>
    <row r="1038" spans="1:4">
      <c r="A1038" s="43">
        <v>1034</v>
      </c>
      <c r="B1038" s="44"/>
      <c r="C1038" s="50"/>
      <c r="D1038" s="44"/>
    </row>
    <row r="1039" spans="1:4">
      <c r="A1039" s="43">
        <v>1035</v>
      </c>
      <c r="B1039" s="44"/>
      <c r="C1039" s="50"/>
      <c r="D1039" s="44"/>
    </row>
    <row r="1040" spans="1:4">
      <c r="A1040" s="43">
        <v>1036</v>
      </c>
      <c r="B1040" s="44"/>
      <c r="C1040" s="50"/>
      <c r="D1040" s="44"/>
    </row>
    <row r="1041" spans="1:4">
      <c r="A1041" s="43">
        <v>1037</v>
      </c>
      <c r="B1041" s="44"/>
      <c r="C1041" s="50"/>
      <c r="D1041" s="44"/>
    </row>
    <row r="1042" spans="1:4">
      <c r="A1042" s="43">
        <v>1038</v>
      </c>
      <c r="B1042" s="44"/>
      <c r="C1042" s="50"/>
      <c r="D1042" s="44"/>
    </row>
    <row r="1043" spans="1:4">
      <c r="A1043" s="43">
        <v>1039</v>
      </c>
      <c r="B1043" s="44"/>
      <c r="C1043" s="50"/>
      <c r="D1043" s="44"/>
    </row>
    <row r="1044" spans="1:4">
      <c r="A1044" s="43">
        <v>1040</v>
      </c>
      <c r="B1044" s="44"/>
      <c r="C1044" s="50"/>
      <c r="D1044" s="44"/>
    </row>
    <row r="1045" spans="1:4">
      <c r="A1045" s="43">
        <v>1041</v>
      </c>
      <c r="B1045" s="44"/>
      <c r="C1045" s="50"/>
      <c r="D1045" s="44"/>
    </row>
    <row r="1046" spans="1:4">
      <c r="A1046" s="43">
        <v>1042</v>
      </c>
      <c r="B1046" s="44"/>
      <c r="C1046" s="50"/>
      <c r="D1046" s="44"/>
    </row>
    <row r="1047" spans="1:4">
      <c r="A1047" s="43">
        <v>1043</v>
      </c>
      <c r="B1047" s="44"/>
      <c r="C1047" s="50"/>
      <c r="D1047" s="44"/>
    </row>
    <row r="1048" spans="1:4">
      <c r="A1048" s="43">
        <v>1044</v>
      </c>
      <c r="B1048" s="44"/>
      <c r="C1048" s="50"/>
      <c r="D1048" s="44"/>
    </row>
    <row r="1049" spans="1:4">
      <c r="A1049" s="43">
        <v>1045</v>
      </c>
      <c r="B1049" s="44"/>
      <c r="C1049" s="50"/>
      <c r="D1049" s="44"/>
    </row>
    <row r="1050" spans="1:4">
      <c r="A1050" s="43">
        <v>1046</v>
      </c>
      <c r="B1050" s="44"/>
      <c r="C1050" s="50"/>
      <c r="D1050" s="44"/>
    </row>
    <row r="1051" spans="1:4">
      <c r="A1051" s="43">
        <v>1047</v>
      </c>
      <c r="B1051" s="44"/>
      <c r="C1051" s="50"/>
      <c r="D1051" s="44"/>
    </row>
    <row r="1052" spans="1:4">
      <c r="A1052" s="43">
        <v>1048</v>
      </c>
      <c r="B1052" s="44"/>
      <c r="C1052" s="50"/>
      <c r="D1052" s="44"/>
    </row>
    <row r="1053" spans="1:4">
      <c r="A1053" s="43">
        <v>1049</v>
      </c>
      <c r="B1053" s="44"/>
      <c r="C1053" s="50"/>
      <c r="D1053" s="44"/>
    </row>
    <row r="1054" spans="1:4">
      <c r="A1054" s="43">
        <v>1050</v>
      </c>
      <c r="B1054" s="44"/>
      <c r="C1054" s="50"/>
      <c r="D1054" s="44"/>
    </row>
    <row r="1055" spans="1:4">
      <c r="A1055" s="43">
        <v>1051</v>
      </c>
      <c r="B1055" s="44"/>
      <c r="C1055" s="50"/>
      <c r="D1055" s="44"/>
    </row>
    <row r="1056" spans="1:4">
      <c r="A1056" s="43">
        <v>1052</v>
      </c>
      <c r="B1056" s="44"/>
      <c r="C1056" s="50"/>
      <c r="D1056" s="44"/>
    </row>
    <row r="1057" spans="1:4">
      <c r="A1057" s="43">
        <v>1053</v>
      </c>
      <c r="B1057" s="44"/>
      <c r="C1057" s="50"/>
      <c r="D1057" s="44"/>
    </row>
    <row r="1058" spans="1:4">
      <c r="A1058" s="43">
        <v>1054</v>
      </c>
      <c r="B1058" s="44"/>
      <c r="C1058" s="50"/>
      <c r="D1058" s="44"/>
    </row>
    <row r="1059" spans="1:4">
      <c r="A1059" s="43">
        <v>1055</v>
      </c>
      <c r="B1059" s="44"/>
      <c r="C1059" s="50"/>
      <c r="D1059" s="44"/>
    </row>
    <row r="1060" spans="1:4">
      <c r="A1060" s="43">
        <v>1056</v>
      </c>
      <c r="B1060" s="44"/>
      <c r="C1060" s="50"/>
      <c r="D1060" s="44"/>
    </row>
    <row r="1061" spans="1:4">
      <c r="A1061" s="43">
        <v>1057</v>
      </c>
      <c r="B1061" s="44"/>
      <c r="C1061" s="50"/>
      <c r="D1061" s="44"/>
    </row>
    <row r="1062" spans="1:4">
      <c r="A1062" s="43">
        <v>1058</v>
      </c>
      <c r="B1062" s="44"/>
      <c r="C1062" s="50"/>
      <c r="D1062" s="44"/>
    </row>
    <row r="1063" spans="1:4">
      <c r="A1063" s="43">
        <v>1059</v>
      </c>
      <c r="B1063" s="44"/>
      <c r="C1063" s="50"/>
      <c r="D1063" s="44"/>
    </row>
    <row r="1064" spans="1:4">
      <c r="A1064" s="43">
        <v>1060</v>
      </c>
      <c r="B1064" s="44"/>
      <c r="C1064" s="50"/>
      <c r="D1064" s="44"/>
    </row>
    <row r="1065" spans="1:4">
      <c r="A1065" s="43">
        <v>1061</v>
      </c>
      <c r="B1065" s="44"/>
      <c r="C1065" s="50"/>
      <c r="D1065" s="44"/>
    </row>
    <row r="1066" spans="1:4">
      <c r="A1066" s="43">
        <v>1062</v>
      </c>
      <c r="B1066" s="44"/>
      <c r="C1066" s="50"/>
      <c r="D1066" s="44"/>
    </row>
    <row r="1067" spans="1:4">
      <c r="A1067" s="43">
        <v>1063</v>
      </c>
      <c r="B1067" s="44"/>
      <c r="C1067" s="50"/>
      <c r="D1067" s="44"/>
    </row>
    <row r="1068" spans="1:4">
      <c r="A1068" s="43">
        <v>1064</v>
      </c>
      <c r="B1068" s="44"/>
      <c r="C1068" s="50"/>
      <c r="D1068" s="44"/>
    </row>
    <row r="1069" spans="1:4">
      <c r="A1069" s="43">
        <v>1065</v>
      </c>
      <c r="B1069" s="44"/>
      <c r="C1069" s="50"/>
      <c r="D1069" s="44"/>
    </row>
    <row r="1070" spans="1:4">
      <c r="A1070" s="43">
        <v>1066</v>
      </c>
      <c r="B1070" s="44"/>
      <c r="C1070" s="50"/>
      <c r="D1070" s="44"/>
    </row>
    <row r="1071" spans="1:4">
      <c r="A1071" s="43">
        <v>1067</v>
      </c>
      <c r="B1071" s="44"/>
      <c r="C1071" s="50"/>
      <c r="D1071" s="44"/>
    </row>
    <row r="1072" spans="1:4">
      <c r="A1072" s="43">
        <v>1068</v>
      </c>
      <c r="B1072" s="44"/>
      <c r="C1072" s="50"/>
      <c r="D1072" s="44"/>
    </row>
    <row r="1073" spans="1:4">
      <c r="A1073" s="43">
        <v>1069</v>
      </c>
      <c r="B1073" s="44"/>
      <c r="C1073" s="50"/>
      <c r="D1073" s="44"/>
    </row>
    <row r="1074" spans="1:4">
      <c r="A1074" s="43">
        <v>1070</v>
      </c>
      <c r="B1074" s="44"/>
      <c r="C1074" s="50"/>
      <c r="D1074" s="44"/>
    </row>
    <row r="1075" spans="1:4">
      <c r="A1075" s="43">
        <v>1071</v>
      </c>
      <c r="B1075" s="44"/>
      <c r="C1075" s="50"/>
      <c r="D1075" s="44"/>
    </row>
    <row r="1076" spans="1:4">
      <c r="A1076" s="43">
        <v>1072</v>
      </c>
      <c r="B1076" s="44"/>
      <c r="C1076" s="50"/>
      <c r="D1076" s="44"/>
    </row>
    <row r="1077" spans="1:4">
      <c r="A1077" s="43">
        <v>1073</v>
      </c>
      <c r="B1077" s="44"/>
      <c r="C1077" s="50"/>
      <c r="D1077" s="44"/>
    </row>
    <row r="1078" spans="1:4">
      <c r="A1078" s="43">
        <v>1074</v>
      </c>
      <c r="B1078" s="44"/>
      <c r="C1078" s="50"/>
      <c r="D1078" s="44"/>
    </row>
    <row r="1079" spans="1:4">
      <c r="A1079" s="43">
        <v>1075</v>
      </c>
      <c r="B1079" s="44"/>
      <c r="C1079" s="50"/>
      <c r="D1079" s="44"/>
    </row>
    <row r="1080" spans="1:4">
      <c r="A1080" s="43">
        <v>1076</v>
      </c>
      <c r="B1080" s="44"/>
      <c r="C1080" s="50"/>
      <c r="D1080" s="44"/>
    </row>
    <row r="1081" spans="1:4">
      <c r="A1081" s="43">
        <v>1077</v>
      </c>
      <c r="B1081" s="44"/>
      <c r="C1081" s="50"/>
      <c r="D1081" s="44"/>
    </row>
    <row r="1082" spans="1:4">
      <c r="A1082" s="43">
        <v>1078</v>
      </c>
      <c r="B1082" s="44"/>
      <c r="C1082" s="50"/>
      <c r="D1082" s="44"/>
    </row>
    <row r="1083" spans="1:4">
      <c r="A1083" s="43">
        <v>1079</v>
      </c>
      <c r="B1083" s="44"/>
      <c r="C1083" s="50"/>
      <c r="D1083" s="44"/>
    </row>
    <row r="1084" spans="1:4">
      <c r="A1084" s="43">
        <v>1080</v>
      </c>
      <c r="B1084" s="44"/>
      <c r="C1084" s="50"/>
      <c r="D1084" s="44"/>
    </row>
    <row r="1085" spans="1:4">
      <c r="A1085" s="43">
        <v>1081</v>
      </c>
      <c r="B1085" s="44"/>
      <c r="C1085" s="50"/>
      <c r="D1085" s="44"/>
    </row>
    <row r="1086" spans="1:4">
      <c r="A1086" s="43">
        <v>1082</v>
      </c>
      <c r="B1086" s="44"/>
      <c r="C1086" s="50"/>
      <c r="D1086" s="44"/>
    </row>
    <row r="1087" spans="1:4">
      <c r="A1087" s="43">
        <v>1083</v>
      </c>
      <c r="B1087" s="44"/>
      <c r="C1087" s="50"/>
      <c r="D1087" s="44"/>
    </row>
    <row r="1088" spans="1:4">
      <c r="A1088" s="43">
        <v>1084</v>
      </c>
      <c r="B1088" s="44"/>
      <c r="C1088" s="50"/>
      <c r="D1088" s="44"/>
    </row>
    <row r="1089" spans="1:4">
      <c r="A1089" s="43">
        <v>1085</v>
      </c>
      <c r="B1089" s="44"/>
      <c r="C1089" s="50"/>
      <c r="D1089" s="44"/>
    </row>
    <row r="1090" spans="1:4">
      <c r="A1090" s="43">
        <v>1086</v>
      </c>
      <c r="B1090" s="44"/>
      <c r="C1090" s="50"/>
      <c r="D1090" s="44"/>
    </row>
    <row r="1091" spans="1:4">
      <c r="A1091" s="43">
        <v>1087</v>
      </c>
      <c r="B1091" s="44"/>
      <c r="C1091" s="50"/>
      <c r="D1091" s="44"/>
    </row>
    <row r="1092" spans="1:4">
      <c r="A1092" s="43">
        <v>1088</v>
      </c>
      <c r="B1092" s="44"/>
      <c r="C1092" s="50"/>
      <c r="D1092" s="44"/>
    </row>
    <row r="1093" spans="1:4">
      <c r="A1093" s="43">
        <v>1089</v>
      </c>
      <c r="B1093" s="44"/>
      <c r="C1093" s="50"/>
      <c r="D1093" s="44"/>
    </row>
    <row r="1094" spans="1:4">
      <c r="A1094" s="43">
        <v>1090</v>
      </c>
      <c r="B1094" s="44"/>
      <c r="C1094" s="50"/>
      <c r="D1094" s="44"/>
    </row>
    <row r="1095" spans="1:4">
      <c r="A1095" s="43">
        <v>1091</v>
      </c>
      <c r="B1095" s="44"/>
      <c r="C1095" s="50"/>
      <c r="D1095" s="44"/>
    </row>
    <row r="1096" spans="1:4">
      <c r="A1096" s="43">
        <v>1092</v>
      </c>
      <c r="B1096" s="44"/>
      <c r="C1096" s="50"/>
      <c r="D1096" s="44"/>
    </row>
    <row r="1097" spans="1:4">
      <c r="A1097" s="43">
        <v>1093</v>
      </c>
      <c r="B1097" s="44"/>
      <c r="C1097" s="50"/>
      <c r="D1097" s="44"/>
    </row>
    <row r="1098" spans="1:4">
      <c r="A1098" s="43">
        <v>1094</v>
      </c>
      <c r="B1098" s="44"/>
      <c r="C1098" s="50"/>
      <c r="D1098" s="44"/>
    </row>
    <row r="1099" spans="1:4">
      <c r="A1099" s="43">
        <v>1095</v>
      </c>
      <c r="B1099" s="44"/>
      <c r="C1099" s="50"/>
      <c r="D1099" s="44"/>
    </row>
    <row r="1100" spans="1:4">
      <c r="A1100" s="43">
        <v>1096</v>
      </c>
      <c r="B1100" s="44"/>
      <c r="C1100" s="50"/>
      <c r="D1100" s="44"/>
    </row>
    <row r="1101" spans="1:4">
      <c r="A1101" s="43">
        <v>1097</v>
      </c>
      <c r="B1101" s="44"/>
      <c r="C1101" s="50"/>
      <c r="D1101" s="44"/>
    </row>
    <row r="1102" spans="1:4">
      <c r="A1102" s="43">
        <v>1098</v>
      </c>
      <c r="B1102" s="44"/>
      <c r="C1102" s="50"/>
      <c r="D1102" s="44"/>
    </row>
    <row r="1103" spans="1:4">
      <c r="A1103" s="43">
        <v>1099</v>
      </c>
      <c r="B1103" s="44"/>
      <c r="C1103" s="50"/>
      <c r="D1103" s="44"/>
    </row>
    <row r="1104" spans="1:4">
      <c r="A1104" s="43">
        <v>1100</v>
      </c>
      <c r="B1104" s="44"/>
      <c r="C1104" s="50"/>
      <c r="D1104" s="44"/>
    </row>
    <row r="1105" spans="1:4">
      <c r="A1105" s="43">
        <v>1101</v>
      </c>
      <c r="B1105" s="44"/>
      <c r="C1105" s="50"/>
      <c r="D1105" s="44"/>
    </row>
    <row r="1106" spans="1:4">
      <c r="A1106" s="43">
        <v>1102</v>
      </c>
      <c r="B1106" s="44"/>
      <c r="C1106" s="50"/>
      <c r="D1106" s="44"/>
    </row>
    <row r="1107" spans="1:4">
      <c r="A1107" s="43">
        <v>1103</v>
      </c>
      <c r="B1107" s="44"/>
      <c r="C1107" s="50"/>
      <c r="D1107" s="44"/>
    </row>
    <row r="1108" spans="1:4">
      <c r="A1108" s="43">
        <v>1104</v>
      </c>
      <c r="B1108" s="44"/>
      <c r="C1108" s="50"/>
      <c r="D1108" s="44"/>
    </row>
    <row r="1109" spans="1:4">
      <c r="A1109" s="43">
        <v>1105</v>
      </c>
      <c r="B1109" s="44"/>
      <c r="C1109" s="50"/>
      <c r="D1109" s="44"/>
    </row>
    <row r="1110" spans="1:4">
      <c r="A1110" s="43">
        <v>1106</v>
      </c>
      <c r="B1110" s="44"/>
      <c r="C1110" s="50"/>
      <c r="D1110" s="44"/>
    </row>
    <row r="1111" spans="1:4">
      <c r="A1111" s="43">
        <v>1107</v>
      </c>
      <c r="B1111" s="44"/>
      <c r="C1111" s="50"/>
      <c r="D1111" s="44"/>
    </row>
    <row r="1112" spans="1:4">
      <c r="A1112" s="43">
        <v>1108</v>
      </c>
      <c r="B1112" s="44"/>
      <c r="C1112" s="50"/>
      <c r="D1112" s="44"/>
    </row>
    <row r="1113" spans="1:4">
      <c r="A1113" s="43">
        <v>1109</v>
      </c>
      <c r="B1113" s="44"/>
      <c r="C1113" s="50"/>
      <c r="D1113" s="44"/>
    </row>
    <row r="1114" spans="1:4">
      <c r="A1114" s="43">
        <v>1110</v>
      </c>
      <c r="B1114" s="44"/>
      <c r="C1114" s="50"/>
      <c r="D1114" s="44"/>
    </row>
    <row r="1115" spans="1:4">
      <c r="A1115" s="43">
        <v>1111</v>
      </c>
      <c r="B1115" s="44"/>
      <c r="C1115" s="50"/>
      <c r="D1115" s="44"/>
    </row>
    <row r="1116" spans="1:4">
      <c r="A1116" s="43">
        <v>1112</v>
      </c>
      <c r="B1116" s="44"/>
      <c r="C1116" s="50"/>
      <c r="D1116" s="44"/>
    </row>
    <row r="1117" spans="1:4">
      <c r="A1117" s="43">
        <v>1113</v>
      </c>
      <c r="B1117" s="44"/>
      <c r="C1117" s="50"/>
      <c r="D1117" s="44"/>
    </row>
    <row r="1118" spans="1:4">
      <c r="A1118" s="43">
        <v>1114</v>
      </c>
      <c r="B1118" s="44"/>
      <c r="C1118" s="50"/>
      <c r="D1118" s="44"/>
    </row>
    <row r="1119" spans="1:4">
      <c r="A1119" s="43">
        <v>1115</v>
      </c>
      <c r="B1119" s="44"/>
      <c r="C1119" s="50"/>
      <c r="D1119" s="44"/>
    </row>
    <row r="1120" spans="1:4">
      <c r="A1120" s="43">
        <v>1116</v>
      </c>
      <c r="B1120" s="44"/>
      <c r="C1120" s="50"/>
      <c r="D1120" s="44"/>
    </row>
    <row r="1121" spans="1:4">
      <c r="A1121" s="43">
        <v>1117</v>
      </c>
      <c r="B1121" s="44"/>
      <c r="C1121" s="50"/>
      <c r="D1121" s="44"/>
    </row>
    <row r="1122" spans="1:4">
      <c r="A1122" s="43">
        <v>1118</v>
      </c>
      <c r="B1122" s="44"/>
      <c r="C1122" s="50"/>
      <c r="D1122" s="44"/>
    </row>
    <row r="1123" spans="1:4">
      <c r="A1123" s="43">
        <v>1119</v>
      </c>
      <c r="B1123" s="44"/>
      <c r="C1123" s="50"/>
      <c r="D1123" s="44"/>
    </row>
    <row r="1124" spans="1:4">
      <c r="A1124" s="43">
        <v>1120</v>
      </c>
      <c r="B1124" s="44"/>
      <c r="C1124" s="50"/>
      <c r="D1124" s="44"/>
    </row>
    <row r="1125" spans="1:4">
      <c r="A1125" s="43">
        <v>1121</v>
      </c>
      <c r="B1125" s="44"/>
      <c r="C1125" s="50"/>
      <c r="D1125" s="44"/>
    </row>
    <row r="1126" spans="1:4">
      <c r="A1126" s="43">
        <v>1122</v>
      </c>
      <c r="B1126" s="44"/>
      <c r="C1126" s="50"/>
      <c r="D1126" s="44"/>
    </row>
    <row r="1127" spans="1:4">
      <c r="A1127" s="43">
        <v>1123</v>
      </c>
      <c r="B1127" s="44"/>
      <c r="C1127" s="50"/>
      <c r="D1127" s="44"/>
    </row>
    <row r="1128" spans="1:4">
      <c r="A1128" s="43">
        <v>1124</v>
      </c>
      <c r="B1128" s="44"/>
      <c r="C1128" s="50"/>
      <c r="D1128" s="44"/>
    </row>
    <row r="1129" spans="1:4">
      <c r="A1129" s="43">
        <v>1125</v>
      </c>
      <c r="B1129" s="44"/>
      <c r="C1129" s="50"/>
      <c r="D1129" s="44"/>
    </row>
    <row r="1130" spans="1:4">
      <c r="A1130" s="43">
        <v>1126</v>
      </c>
      <c r="B1130" s="44"/>
      <c r="C1130" s="50"/>
      <c r="D1130" s="44"/>
    </row>
    <row r="1131" spans="1:4">
      <c r="A1131" s="43">
        <v>1127</v>
      </c>
      <c r="B1131" s="44"/>
      <c r="C1131" s="50"/>
      <c r="D1131" s="44"/>
    </row>
    <row r="1132" spans="1:4">
      <c r="A1132" s="43">
        <v>1128</v>
      </c>
      <c r="B1132" s="44"/>
      <c r="C1132" s="50"/>
      <c r="D1132" s="44"/>
    </row>
    <row r="1133" spans="1:4">
      <c r="A1133" s="43">
        <v>1129</v>
      </c>
      <c r="B1133" s="44"/>
      <c r="C1133" s="50"/>
      <c r="D1133" s="44"/>
    </row>
    <row r="1134" spans="1:4">
      <c r="A1134" s="43">
        <v>1130</v>
      </c>
      <c r="B1134" s="44"/>
      <c r="C1134" s="50"/>
      <c r="D1134" s="44"/>
    </row>
    <row r="1135" spans="1:4">
      <c r="A1135" s="43">
        <v>1131</v>
      </c>
      <c r="B1135" s="44"/>
      <c r="C1135" s="50"/>
      <c r="D1135" s="44"/>
    </row>
    <row r="1136" spans="1:4">
      <c r="A1136" s="43">
        <v>1132</v>
      </c>
      <c r="B1136" s="44"/>
      <c r="C1136" s="50"/>
      <c r="D1136" s="44"/>
    </row>
    <row r="1137" spans="1:4">
      <c r="A1137" s="43">
        <v>1133</v>
      </c>
      <c r="B1137" s="44"/>
      <c r="C1137" s="50"/>
      <c r="D1137" s="44"/>
    </row>
    <row r="1138" spans="1:4">
      <c r="A1138" s="43">
        <v>1134</v>
      </c>
      <c r="B1138" s="44"/>
      <c r="C1138" s="50"/>
      <c r="D1138" s="44"/>
    </row>
    <row r="1139" spans="1:4">
      <c r="A1139" s="43">
        <v>1135</v>
      </c>
      <c r="B1139" s="44"/>
      <c r="C1139" s="50"/>
      <c r="D1139" s="44"/>
    </row>
    <row r="1140" spans="1:4">
      <c r="A1140" s="43">
        <v>1136</v>
      </c>
      <c r="B1140" s="44"/>
      <c r="C1140" s="50"/>
      <c r="D1140" s="44"/>
    </row>
    <row r="1141" spans="1:4">
      <c r="A1141" s="43">
        <v>1137</v>
      </c>
      <c r="B1141" s="44"/>
      <c r="C1141" s="50"/>
      <c r="D1141" s="44"/>
    </row>
    <row r="1142" spans="1:4">
      <c r="A1142" s="43">
        <v>1138</v>
      </c>
      <c r="B1142" s="44"/>
      <c r="C1142" s="50"/>
      <c r="D1142" s="44"/>
    </row>
    <row r="1143" spans="1:4">
      <c r="A1143" s="43">
        <v>1139</v>
      </c>
      <c r="B1143" s="44"/>
      <c r="C1143" s="50"/>
      <c r="D1143" s="44"/>
    </row>
    <row r="1144" spans="1:4">
      <c r="A1144" s="43">
        <v>1140</v>
      </c>
      <c r="B1144" s="44"/>
      <c r="C1144" s="50"/>
      <c r="D1144" s="44"/>
    </row>
    <row r="1145" spans="1:4">
      <c r="A1145" s="43">
        <v>1141</v>
      </c>
      <c r="B1145" s="44"/>
      <c r="C1145" s="50"/>
      <c r="D1145" s="44"/>
    </row>
    <row r="1146" spans="1:4">
      <c r="A1146" s="43">
        <v>1142</v>
      </c>
      <c r="B1146" s="44"/>
      <c r="C1146" s="50"/>
      <c r="D1146" s="44"/>
    </row>
    <row r="1147" spans="1:4">
      <c r="A1147" s="43">
        <v>1143</v>
      </c>
      <c r="B1147" s="44"/>
      <c r="C1147" s="50"/>
      <c r="D1147" s="44"/>
    </row>
    <row r="1148" spans="1:4">
      <c r="A1148" s="43">
        <v>1144</v>
      </c>
      <c r="B1148" s="44"/>
      <c r="C1148" s="50"/>
      <c r="D1148" s="44"/>
    </row>
    <row r="1149" spans="1:4">
      <c r="A1149" s="43">
        <v>1145</v>
      </c>
      <c r="B1149" s="44"/>
      <c r="C1149" s="50"/>
      <c r="D1149" s="44"/>
    </row>
    <row r="1150" spans="1:4">
      <c r="A1150" s="43">
        <v>1146</v>
      </c>
      <c r="B1150" s="44"/>
      <c r="C1150" s="50"/>
      <c r="D1150" s="44"/>
    </row>
    <row r="1151" spans="1:4">
      <c r="A1151" s="43">
        <v>1147</v>
      </c>
      <c r="B1151" s="44"/>
      <c r="C1151" s="50"/>
      <c r="D1151" s="44"/>
    </row>
    <row r="1152" spans="1:4">
      <c r="A1152" s="43">
        <v>1148</v>
      </c>
      <c r="B1152" s="44"/>
      <c r="C1152" s="50"/>
      <c r="D1152" s="44"/>
    </row>
    <row r="1153" spans="1:4">
      <c r="A1153" s="43">
        <v>1149</v>
      </c>
      <c r="B1153" s="44"/>
      <c r="C1153" s="50"/>
      <c r="D1153" s="44"/>
    </row>
    <row r="1154" spans="1:4">
      <c r="A1154" s="43">
        <v>1150</v>
      </c>
      <c r="B1154" s="44"/>
      <c r="C1154" s="50"/>
      <c r="D1154" s="44"/>
    </row>
    <row r="1155" spans="1:4">
      <c r="A1155" s="43">
        <v>1151</v>
      </c>
      <c r="B1155" s="44"/>
      <c r="C1155" s="50"/>
      <c r="D1155" s="44"/>
    </row>
    <row r="1156" spans="1:4">
      <c r="A1156" s="43">
        <v>1152</v>
      </c>
      <c r="B1156" s="44"/>
      <c r="C1156" s="50"/>
      <c r="D1156" s="44"/>
    </row>
    <row r="1157" spans="1:4">
      <c r="A1157" s="43">
        <v>1153</v>
      </c>
      <c r="B1157" s="44"/>
      <c r="C1157" s="50"/>
      <c r="D1157" s="44"/>
    </row>
    <row r="1158" spans="1:4">
      <c r="A1158" s="43">
        <v>1154</v>
      </c>
      <c r="B1158" s="44"/>
      <c r="C1158" s="50"/>
      <c r="D1158" s="44"/>
    </row>
    <row r="1159" spans="1:4">
      <c r="A1159" s="43">
        <v>1155</v>
      </c>
      <c r="B1159" s="44"/>
      <c r="C1159" s="50"/>
      <c r="D1159" s="44"/>
    </row>
    <row r="1160" spans="1:4">
      <c r="A1160" s="43">
        <v>1156</v>
      </c>
      <c r="B1160" s="44"/>
      <c r="C1160" s="50"/>
      <c r="D1160" s="44"/>
    </row>
    <row r="1161" spans="1:4">
      <c r="A1161" s="43">
        <v>1157</v>
      </c>
      <c r="B1161" s="44"/>
      <c r="C1161" s="50"/>
      <c r="D1161" s="44"/>
    </row>
    <row r="1162" spans="1:4">
      <c r="A1162" s="43">
        <v>1158</v>
      </c>
      <c r="B1162" s="44"/>
      <c r="C1162" s="50"/>
      <c r="D1162" s="44"/>
    </row>
    <row r="1163" spans="1:4">
      <c r="A1163" s="43">
        <v>1159</v>
      </c>
      <c r="B1163" s="44"/>
      <c r="C1163" s="50"/>
      <c r="D1163" s="44"/>
    </row>
    <row r="1164" spans="1:4">
      <c r="A1164" s="43">
        <v>1160</v>
      </c>
      <c r="B1164" s="44"/>
      <c r="C1164" s="50"/>
      <c r="D1164" s="44"/>
    </row>
    <row r="1165" spans="1:4">
      <c r="A1165" s="43">
        <v>1161</v>
      </c>
      <c r="B1165" s="44"/>
      <c r="C1165" s="50"/>
      <c r="D1165" s="44"/>
    </row>
    <row r="1166" spans="1:4">
      <c r="A1166" s="43">
        <v>1162</v>
      </c>
      <c r="B1166" s="44"/>
      <c r="C1166" s="50"/>
      <c r="D1166" s="44"/>
    </row>
    <row r="1167" spans="1:4">
      <c r="A1167" s="43">
        <v>1163</v>
      </c>
      <c r="B1167" s="44"/>
      <c r="C1167" s="50"/>
      <c r="D1167" s="44"/>
    </row>
    <row r="1168" spans="1:4">
      <c r="A1168" s="43">
        <v>1164</v>
      </c>
      <c r="B1168" s="44"/>
      <c r="C1168" s="50"/>
      <c r="D1168" s="44"/>
    </row>
    <row r="1169" spans="1:4">
      <c r="A1169" s="43">
        <v>1165</v>
      </c>
      <c r="B1169" s="44"/>
      <c r="C1169" s="50"/>
      <c r="D1169" s="44"/>
    </row>
    <row r="1170" spans="1:4">
      <c r="A1170" s="43">
        <v>1166</v>
      </c>
      <c r="B1170" s="44"/>
      <c r="C1170" s="50"/>
      <c r="D1170" s="44"/>
    </row>
    <row r="1171" spans="1:4">
      <c r="A1171" s="43">
        <v>1167</v>
      </c>
      <c r="B1171" s="44"/>
      <c r="C1171" s="50"/>
      <c r="D1171" s="44"/>
    </row>
    <row r="1172" spans="1:4">
      <c r="A1172" s="43">
        <v>1168</v>
      </c>
      <c r="B1172" s="44"/>
      <c r="C1172" s="50"/>
      <c r="D1172" s="44"/>
    </row>
    <row r="1173" spans="1:4">
      <c r="A1173" s="43">
        <v>1169</v>
      </c>
      <c r="B1173" s="44"/>
      <c r="C1173" s="50"/>
      <c r="D1173" s="44"/>
    </row>
    <row r="1174" spans="1:4">
      <c r="A1174" s="43">
        <v>1170</v>
      </c>
      <c r="B1174" s="44"/>
      <c r="C1174" s="50"/>
      <c r="D1174" s="44"/>
    </row>
    <row r="1175" spans="1:4">
      <c r="A1175" s="43">
        <v>1171</v>
      </c>
      <c r="B1175" s="44"/>
      <c r="C1175" s="50"/>
      <c r="D1175" s="44"/>
    </row>
    <row r="1176" spans="1:4">
      <c r="A1176" s="43">
        <v>1172</v>
      </c>
      <c r="B1176" s="44"/>
      <c r="C1176" s="50"/>
      <c r="D1176" s="44"/>
    </row>
    <row r="1177" spans="1:4">
      <c r="A1177" s="43">
        <v>1173</v>
      </c>
      <c r="B1177" s="44"/>
      <c r="C1177" s="50"/>
      <c r="D1177" s="44"/>
    </row>
    <row r="1178" spans="1:4">
      <c r="A1178" s="43">
        <v>1174</v>
      </c>
      <c r="B1178" s="44"/>
      <c r="C1178" s="50"/>
      <c r="D1178" s="44"/>
    </row>
    <row r="1179" spans="1:4">
      <c r="A1179" s="43">
        <v>1175</v>
      </c>
      <c r="B1179" s="44"/>
      <c r="C1179" s="50"/>
      <c r="D1179" s="44"/>
    </row>
    <row r="1180" spans="1:4">
      <c r="A1180" s="43">
        <v>1176</v>
      </c>
      <c r="B1180" s="44"/>
      <c r="C1180" s="50"/>
      <c r="D1180" s="44"/>
    </row>
    <row r="1181" spans="1:4">
      <c r="A1181" s="43">
        <v>1177</v>
      </c>
      <c r="B1181" s="44"/>
      <c r="C1181" s="50"/>
      <c r="D1181" s="44"/>
    </row>
    <row r="1182" spans="1:4">
      <c r="A1182" s="43">
        <v>1178</v>
      </c>
      <c r="B1182" s="44"/>
      <c r="C1182" s="50"/>
      <c r="D1182" s="44"/>
    </row>
    <row r="1183" spans="1:4">
      <c r="A1183" s="43">
        <v>1179</v>
      </c>
      <c r="B1183" s="44"/>
      <c r="C1183" s="50"/>
      <c r="D1183" s="44"/>
    </row>
    <row r="1184" spans="1:4">
      <c r="A1184" s="43">
        <v>1180</v>
      </c>
      <c r="B1184" s="44"/>
      <c r="C1184" s="50"/>
      <c r="D1184" s="44"/>
    </row>
    <row r="1185" spans="1:4">
      <c r="A1185" s="43">
        <v>1181</v>
      </c>
      <c r="B1185" s="44"/>
      <c r="C1185" s="50"/>
      <c r="D1185" s="44"/>
    </row>
    <row r="1186" spans="1:4">
      <c r="A1186" s="43">
        <v>1182</v>
      </c>
      <c r="B1186" s="44"/>
      <c r="C1186" s="50"/>
      <c r="D1186" s="44"/>
    </row>
    <row r="1187" spans="1:4">
      <c r="A1187" s="43">
        <v>1183</v>
      </c>
      <c r="B1187" s="44"/>
      <c r="C1187" s="50"/>
      <c r="D1187" s="44"/>
    </row>
    <row r="1188" spans="1:4">
      <c r="A1188" s="43">
        <v>1184</v>
      </c>
      <c r="B1188" s="44"/>
      <c r="C1188" s="50"/>
      <c r="D1188" s="44"/>
    </row>
    <row r="1189" spans="1:4">
      <c r="A1189" s="43">
        <v>1185</v>
      </c>
      <c r="B1189" s="44"/>
      <c r="C1189" s="50"/>
      <c r="D1189" s="44"/>
    </row>
    <row r="1190" spans="1:4">
      <c r="A1190" s="43">
        <v>1186</v>
      </c>
      <c r="B1190" s="44"/>
      <c r="C1190" s="50"/>
      <c r="D1190" s="44"/>
    </row>
    <row r="1191" spans="1:4">
      <c r="A1191" s="43">
        <v>1187</v>
      </c>
      <c r="B1191" s="44"/>
      <c r="C1191" s="50"/>
      <c r="D1191" s="44"/>
    </row>
    <row r="1192" spans="1:4">
      <c r="A1192" s="43">
        <v>1188</v>
      </c>
      <c r="B1192" s="44"/>
      <c r="C1192" s="50"/>
      <c r="D1192" s="44"/>
    </row>
    <row r="1193" spans="1:4">
      <c r="A1193" s="43">
        <v>1189</v>
      </c>
      <c r="B1193" s="44"/>
      <c r="C1193" s="50"/>
      <c r="D1193" s="44"/>
    </row>
    <row r="1194" spans="1:4">
      <c r="A1194" s="43">
        <v>1190</v>
      </c>
      <c r="B1194" s="44"/>
      <c r="C1194" s="50"/>
      <c r="D1194" s="44"/>
    </row>
    <row r="1195" spans="1:4">
      <c r="A1195" s="43">
        <v>1191</v>
      </c>
      <c r="B1195" s="44"/>
      <c r="C1195" s="50"/>
      <c r="D1195" s="44"/>
    </row>
    <row r="1196" spans="1:4">
      <c r="A1196" s="43">
        <v>1192</v>
      </c>
      <c r="B1196" s="44"/>
      <c r="C1196" s="50"/>
      <c r="D1196" s="44"/>
    </row>
    <row r="1197" spans="1:4">
      <c r="A1197" s="43">
        <v>1193</v>
      </c>
      <c r="B1197" s="44"/>
      <c r="C1197" s="50"/>
      <c r="D1197" s="44"/>
    </row>
    <row r="1198" spans="1:4">
      <c r="A1198" s="43">
        <v>1194</v>
      </c>
      <c r="B1198" s="44"/>
      <c r="C1198" s="50"/>
      <c r="D1198" s="44"/>
    </row>
    <row r="1199" spans="1:4">
      <c r="A1199" s="43">
        <v>1195</v>
      </c>
      <c r="B1199" s="44"/>
      <c r="C1199" s="50"/>
      <c r="D1199" s="44"/>
    </row>
    <row r="1200" spans="1:4">
      <c r="A1200" s="43">
        <v>1196</v>
      </c>
      <c r="B1200" s="44"/>
      <c r="C1200" s="50"/>
      <c r="D1200" s="44"/>
    </row>
    <row r="1201" spans="1:4">
      <c r="A1201" s="43">
        <v>1197</v>
      </c>
      <c r="B1201" s="44"/>
      <c r="C1201" s="50"/>
      <c r="D1201" s="44"/>
    </row>
    <row r="1202" spans="1:4">
      <c r="A1202" s="43">
        <v>1198</v>
      </c>
      <c r="B1202" s="44"/>
      <c r="C1202" s="50"/>
      <c r="D1202" s="44"/>
    </row>
    <row r="1203" spans="1:4">
      <c r="A1203" s="43">
        <v>1199</v>
      </c>
      <c r="B1203" s="44"/>
      <c r="C1203" s="50"/>
      <c r="D1203" s="44"/>
    </row>
    <row r="1204" spans="1:4">
      <c r="A1204" s="43">
        <v>1200</v>
      </c>
      <c r="B1204" s="44"/>
      <c r="C1204" s="50"/>
      <c r="D1204" s="44"/>
    </row>
    <row r="1205" spans="1:4">
      <c r="A1205" s="43">
        <v>1201</v>
      </c>
      <c r="B1205" s="44"/>
      <c r="C1205" s="50"/>
      <c r="D1205" s="44"/>
    </row>
    <row r="1206" spans="1:4">
      <c r="A1206" s="43">
        <v>1202</v>
      </c>
      <c r="B1206" s="44"/>
      <c r="C1206" s="50"/>
      <c r="D1206" s="44"/>
    </row>
    <row r="1207" spans="1:4">
      <c r="A1207" s="43">
        <v>1203</v>
      </c>
      <c r="B1207" s="44"/>
      <c r="C1207" s="50"/>
      <c r="D1207" s="44"/>
    </row>
    <row r="1208" spans="1:4">
      <c r="A1208" s="43">
        <v>1204</v>
      </c>
      <c r="B1208" s="44"/>
      <c r="C1208" s="50"/>
      <c r="D1208" s="44"/>
    </row>
    <row r="1209" spans="1:4">
      <c r="A1209" s="43">
        <v>1205</v>
      </c>
      <c r="B1209" s="44"/>
      <c r="C1209" s="50"/>
      <c r="D1209" s="44"/>
    </row>
    <row r="1210" spans="1:4">
      <c r="A1210" s="43">
        <v>1206</v>
      </c>
      <c r="B1210" s="44"/>
      <c r="C1210" s="50"/>
      <c r="D1210" s="44"/>
    </row>
    <row r="1211" spans="1:4">
      <c r="A1211" s="43">
        <v>1207</v>
      </c>
      <c r="B1211" s="44"/>
      <c r="C1211" s="50"/>
      <c r="D1211" s="44"/>
    </row>
    <row r="1212" spans="1:4">
      <c r="A1212" s="43">
        <v>1208</v>
      </c>
      <c r="B1212" s="44"/>
      <c r="C1212" s="50"/>
      <c r="D1212" s="44"/>
    </row>
    <row r="1213" spans="1:4">
      <c r="A1213" s="43">
        <v>1209</v>
      </c>
      <c r="B1213" s="44"/>
      <c r="C1213" s="50"/>
      <c r="D1213" s="44"/>
    </row>
    <row r="1214" spans="1:4">
      <c r="A1214" s="43">
        <v>1210</v>
      </c>
      <c r="B1214" s="44"/>
      <c r="C1214" s="50"/>
      <c r="D1214" s="44"/>
    </row>
    <row r="1215" spans="1:4">
      <c r="A1215" s="43">
        <v>1211</v>
      </c>
      <c r="B1215" s="44"/>
      <c r="C1215" s="50"/>
      <c r="D1215" s="44"/>
    </row>
    <row r="1216" spans="1:4">
      <c r="A1216" s="43">
        <v>1212</v>
      </c>
      <c r="B1216" s="44"/>
      <c r="C1216" s="50"/>
      <c r="D1216" s="44"/>
    </row>
    <row r="1217" spans="1:4">
      <c r="A1217" s="43">
        <v>1213</v>
      </c>
      <c r="B1217" s="44"/>
      <c r="C1217" s="50"/>
      <c r="D1217" s="44"/>
    </row>
    <row r="1218" spans="1:4">
      <c r="A1218" s="43">
        <v>1214</v>
      </c>
      <c r="B1218" s="44"/>
      <c r="C1218" s="50"/>
      <c r="D1218" s="44"/>
    </row>
    <row r="1219" spans="1:4">
      <c r="A1219" s="43">
        <v>1215</v>
      </c>
      <c r="B1219" s="44"/>
      <c r="C1219" s="50"/>
      <c r="D1219" s="44"/>
    </row>
    <row r="1220" spans="1:4">
      <c r="A1220" s="43">
        <v>1216</v>
      </c>
      <c r="B1220" s="44"/>
      <c r="C1220" s="50"/>
      <c r="D1220" s="44"/>
    </row>
    <row r="1221" spans="1:4">
      <c r="A1221" s="43">
        <v>1217</v>
      </c>
      <c r="B1221" s="44"/>
      <c r="C1221" s="50"/>
      <c r="D1221" s="44"/>
    </row>
    <row r="1222" spans="1:4">
      <c r="A1222" s="43">
        <v>1218</v>
      </c>
      <c r="B1222" s="44"/>
      <c r="C1222" s="50"/>
      <c r="D1222" s="44"/>
    </row>
    <row r="1223" spans="1:4">
      <c r="A1223" s="43">
        <v>1219</v>
      </c>
      <c r="B1223" s="44"/>
      <c r="C1223" s="50"/>
      <c r="D1223" s="44"/>
    </row>
    <row r="1224" spans="1:4">
      <c r="A1224" s="43">
        <v>1220</v>
      </c>
      <c r="B1224" s="44"/>
      <c r="C1224" s="50"/>
      <c r="D1224" s="44"/>
    </row>
    <row r="1225" spans="1:4">
      <c r="A1225" s="43">
        <v>1221</v>
      </c>
      <c r="B1225" s="44"/>
      <c r="C1225" s="50"/>
      <c r="D1225" s="44"/>
    </row>
    <row r="1226" spans="1:4">
      <c r="A1226" s="43">
        <v>1222</v>
      </c>
      <c r="B1226" s="44"/>
      <c r="C1226" s="50"/>
      <c r="D1226" s="44"/>
    </row>
    <row r="1227" spans="1:4">
      <c r="A1227" s="43">
        <v>1223</v>
      </c>
      <c r="B1227" s="44"/>
      <c r="C1227" s="50"/>
      <c r="D1227" s="44"/>
    </row>
    <row r="1228" spans="1:4">
      <c r="A1228" s="43">
        <v>1224</v>
      </c>
      <c r="B1228" s="44"/>
      <c r="C1228" s="50"/>
      <c r="D1228" s="44"/>
    </row>
    <row r="1229" spans="1:4">
      <c r="A1229" s="43">
        <v>1225</v>
      </c>
      <c r="B1229" s="44"/>
      <c r="C1229" s="50"/>
      <c r="D1229" s="44"/>
    </row>
    <row r="1230" spans="1:4">
      <c r="A1230" s="43">
        <v>1226</v>
      </c>
      <c r="B1230" s="44"/>
      <c r="C1230" s="50"/>
      <c r="D1230" s="44"/>
    </row>
    <row r="1231" spans="1:4">
      <c r="A1231" s="43">
        <v>1227</v>
      </c>
      <c r="B1231" s="44"/>
      <c r="C1231" s="50"/>
      <c r="D1231" s="44"/>
    </row>
    <row r="1232" spans="1:4">
      <c r="A1232" s="43">
        <v>1228</v>
      </c>
      <c r="B1232" s="44"/>
      <c r="C1232" s="50"/>
      <c r="D1232" s="44"/>
    </row>
    <row r="1233" spans="1:4">
      <c r="A1233" s="43">
        <v>1229</v>
      </c>
      <c r="B1233" s="44"/>
      <c r="C1233" s="50"/>
      <c r="D1233" s="44"/>
    </row>
    <row r="1234" spans="1:4">
      <c r="A1234" s="43">
        <v>1230</v>
      </c>
      <c r="B1234" s="44"/>
      <c r="C1234" s="50"/>
      <c r="D1234" s="44"/>
    </row>
    <row r="1235" spans="1:4">
      <c r="A1235" s="43">
        <v>1231</v>
      </c>
      <c r="B1235" s="44"/>
      <c r="C1235" s="50"/>
      <c r="D1235" s="44"/>
    </row>
    <row r="1236" spans="1:4">
      <c r="A1236" s="43">
        <v>1232</v>
      </c>
      <c r="B1236" s="44"/>
      <c r="C1236" s="50"/>
      <c r="D1236" s="44"/>
    </row>
    <row r="1237" spans="1:4">
      <c r="A1237" s="43">
        <v>1233</v>
      </c>
      <c r="B1237" s="44"/>
      <c r="C1237" s="50"/>
      <c r="D1237" s="44"/>
    </row>
    <row r="1238" spans="1:4">
      <c r="A1238" s="43">
        <v>1234</v>
      </c>
      <c r="B1238" s="44"/>
      <c r="C1238" s="50"/>
      <c r="D1238" s="44"/>
    </row>
    <row r="1239" spans="1:4">
      <c r="A1239" s="43">
        <v>1235</v>
      </c>
      <c r="B1239" s="44"/>
      <c r="C1239" s="50"/>
      <c r="D1239" s="44"/>
    </row>
    <row r="1240" spans="1:4">
      <c r="A1240" s="43">
        <v>1236</v>
      </c>
      <c r="B1240" s="44"/>
      <c r="C1240" s="50"/>
      <c r="D1240" s="44"/>
    </row>
    <row r="1241" spans="1:4">
      <c r="A1241" s="43">
        <v>1237</v>
      </c>
      <c r="B1241" s="44"/>
      <c r="C1241" s="50"/>
      <c r="D1241" s="44"/>
    </row>
    <row r="1242" spans="1:4">
      <c r="A1242" s="43">
        <v>1238</v>
      </c>
      <c r="B1242" s="44"/>
      <c r="C1242" s="50"/>
      <c r="D1242" s="44"/>
    </row>
    <row r="1243" spans="1:4">
      <c r="A1243" s="43">
        <v>1239</v>
      </c>
      <c r="B1243" s="44"/>
      <c r="C1243" s="50"/>
      <c r="D1243" s="44"/>
    </row>
    <row r="1244" spans="1:4">
      <c r="A1244" s="43">
        <v>1240</v>
      </c>
      <c r="B1244" s="44"/>
      <c r="C1244" s="50"/>
      <c r="D1244" s="44"/>
    </row>
    <row r="1245" spans="1:4">
      <c r="A1245" s="43">
        <v>1241</v>
      </c>
      <c r="B1245" s="44"/>
      <c r="C1245" s="50"/>
      <c r="D1245" s="44"/>
    </row>
    <row r="1246" spans="1:4">
      <c r="A1246" s="43">
        <v>1242</v>
      </c>
      <c r="B1246" s="44"/>
      <c r="C1246" s="50"/>
      <c r="D1246" s="44"/>
    </row>
    <row r="1247" spans="1:4">
      <c r="A1247" s="43">
        <v>1243</v>
      </c>
      <c r="B1247" s="44"/>
      <c r="C1247" s="50"/>
      <c r="D1247" s="44"/>
    </row>
    <row r="1248" spans="1:4">
      <c r="A1248" s="43">
        <v>1244</v>
      </c>
      <c r="B1248" s="44"/>
      <c r="C1248" s="50"/>
      <c r="D1248" s="44"/>
    </row>
    <row r="1249" spans="1:4">
      <c r="A1249" s="43">
        <v>1245</v>
      </c>
      <c r="B1249" s="44"/>
      <c r="C1249" s="50"/>
      <c r="D1249" s="44"/>
    </row>
    <row r="1250" spans="1:4">
      <c r="A1250" s="43">
        <v>1246</v>
      </c>
      <c r="B1250" s="44"/>
      <c r="C1250" s="50"/>
      <c r="D1250" s="44"/>
    </row>
    <row r="1251" spans="1:4">
      <c r="A1251" s="43">
        <v>1247</v>
      </c>
      <c r="B1251" s="44"/>
      <c r="C1251" s="50"/>
      <c r="D1251" s="44"/>
    </row>
    <row r="1252" spans="1:4">
      <c r="A1252" s="43">
        <v>1248</v>
      </c>
      <c r="B1252" s="44"/>
      <c r="C1252" s="50"/>
      <c r="D1252" s="44"/>
    </row>
    <row r="1253" spans="1:4">
      <c r="A1253" s="43">
        <v>1249</v>
      </c>
      <c r="B1253" s="44"/>
      <c r="C1253" s="50"/>
      <c r="D1253" s="44"/>
    </row>
    <row r="1254" spans="1:4">
      <c r="A1254" s="43">
        <v>1250</v>
      </c>
      <c r="B1254" s="44"/>
      <c r="C1254" s="50"/>
      <c r="D1254" s="44"/>
    </row>
    <row r="1255" spans="1:4">
      <c r="A1255" s="43">
        <v>1251</v>
      </c>
      <c r="B1255" s="44"/>
      <c r="C1255" s="50"/>
      <c r="D1255" s="44"/>
    </row>
    <row r="1256" spans="1:4">
      <c r="A1256" s="43">
        <v>1252</v>
      </c>
      <c r="B1256" s="44"/>
      <c r="C1256" s="50"/>
      <c r="D1256" s="44"/>
    </row>
    <row r="1257" spans="1:4">
      <c r="A1257" s="43">
        <v>1253</v>
      </c>
      <c r="B1257" s="44"/>
      <c r="C1257" s="50"/>
      <c r="D1257" s="44"/>
    </row>
    <row r="1258" spans="1:4">
      <c r="A1258" s="43">
        <v>1254</v>
      </c>
      <c r="B1258" s="44"/>
      <c r="C1258" s="50"/>
      <c r="D1258" s="44"/>
    </row>
    <row r="1259" spans="1:4">
      <c r="A1259" s="43">
        <v>1255</v>
      </c>
      <c r="B1259" s="44"/>
      <c r="C1259" s="50"/>
      <c r="D1259" s="44"/>
    </row>
    <row r="1260" spans="1:4">
      <c r="A1260" s="43">
        <v>1256</v>
      </c>
      <c r="B1260" s="44"/>
      <c r="C1260" s="50"/>
      <c r="D1260" s="44"/>
    </row>
    <row r="1261" spans="1:4">
      <c r="A1261" s="43">
        <v>1257</v>
      </c>
      <c r="B1261" s="44"/>
      <c r="C1261" s="50"/>
      <c r="D1261" s="44"/>
    </row>
    <row r="1262" spans="1:4">
      <c r="A1262" s="43">
        <v>1258</v>
      </c>
      <c r="B1262" s="44"/>
      <c r="C1262" s="50"/>
      <c r="D1262" s="44"/>
    </row>
    <row r="1263" spans="1:4">
      <c r="A1263" s="43">
        <v>1259</v>
      </c>
      <c r="B1263" s="44"/>
      <c r="C1263" s="50"/>
      <c r="D1263" s="44"/>
    </row>
    <row r="1264" spans="1:4">
      <c r="A1264" s="43">
        <v>1260</v>
      </c>
      <c r="B1264" s="44"/>
      <c r="C1264" s="50"/>
      <c r="D1264" s="44"/>
    </row>
    <row r="1265" spans="1:4">
      <c r="A1265" s="43">
        <v>1261</v>
      </c>
      <c r="B1265" s="44"/>
      <c r="C1265" s="50"/>
      <c r="D1265" s="44"/>
    </row>
    <row r="1266" spans="1:4">
      <c r="A1266" s="43">
        <v>1262</v>
      </c>
      <c r="B1266" s="44"/>
      <c r="C1266" s="50"/>
      <c r="D1266" s="44"/>
    </row>
    <row r="1267" spans="1:4">
      <c r="A1267" s="43">
        <v>1263</v>
      </c>
      <c r="B1267" s="44"/>
      <c r="C1267" s="50"/>
      <c r="D1267" s="44"/>
    </row>
    <row r="1268" spans="1:4">
      <c r="A1268" s="43">
        <v>1264</v>
      </c>
      <c r="B1268" s="44"/>
      <c r="C1268" s="50"/>
      <c r="D1268" s="44"/>
    </row>
    <row r="1269" spans="1:4">
      <c r="A1269" s="43">
        <v>1265</v>
      </c>
      <c r="B1269" s="44"/>
      <c r="C1269" s="50"/>
      <c r="D1269" s="44"/>
    </row>
    <row r="1270" spans="1:4">
      <c r="A1270" s="43">
        <v>1266</v>
      </c>
      <c r="B1270" s="44"/>
      <c r="C1270" s="50"/>
      <c r="D1270" s="44"/>
    </row>
    <row r="1271" spans="1:4">
      <c r="A1271" s="43">
        <v>1267</v>
      </c>
      <c r="B1271" s="44"/>
      <c r="C1271" s="50"/>
      <c r="D1271" s="44"/>
    </row>
    <row r="1272" spans="1:4">
      <c r="A1272" s="43">
        <v>1268</v>
      </c>
      <c r="B1272" s="44"/>
      <c r="C1272" s="50"/>
      <c r="D1272" s="44"/>
    </row>
    <row r="1273" spans="1:4">
      <c r="A1273" s="43">
        <v>1269</v>
      </c>
      <c r="B1273" s="44"/>
      <c r="C1273" s="50"/>
      <c r="D1273" s="44"/>
    </row>
    <row r="1274" spans="1:4">
      <c r="A1274" s="43">
        <v>1270</v>
      </c>
      <c r="B1274" s="44"/>
      <c r="C1274" s="50"/>
      <c r="D1274" s="44"/>
    </row>
    <row r="1275" spans="1:4">
      <c r="A1275" s="43">
        <v>1271</v>
      </c>
      <c r="B1275" s="44"/>
      <c r="C1275" s="50"/>
      <c r="D1275" s="44"/>
    </row>
    <row r="1276" spans="1:4">
      <c r="A1276" s="43">
        <v>1272</v>
      </c>
      <c r="B1276" s="44"/>
      <c r="C1276" s="50"/>
      <c r="D1276" s="44"/>
    </row>
    <row r="1277" spans="1:4">
      <c r="A1277" s="43">
        <v>1273</v>
      </c>
      <c r="B1277" s="44"/>
      <c r="C1277" s="50"/>
      <c r="D1277" s="44"/>
    </row>
    <row r="1278" spans="1:4">
      <c r="A1278" s="43">
        <v>1274</v>
      </c>
      <c r="B1278" s="44"/>
      <c r="C1278" s="50"/>
      <c r="D1278" s="44"/>
    </row>
    <row r="1279" spans="1:4">
      <c r="A1279" s="43">
        <v>1275</v>
      </c>
      <c r="B1279" s="44"/>
      <c r="C1279" s="50"/>
      <c r="D1279" s="44"/>
    </row>
    <row r="1280" spans="1:4">
      <c r="A1280" s="43">
        <v>1276</v>
      </c>
      <c r="B1280" s="44"/>
      <c r="C1280" s="50"/>
      <c r="D1280" s="44"/>
    </row>
    <row r="1281" spans="1:4">
      <c r="A1281" s="43">
        <v>1277</v>
      </c>
      <c r="B1281" s="44"/>
      <c r="C1281" s="50"/>
      <c r="D1281" s="44"/>
    </row>
    <row r="1282" spans="1:4">
      <c r="A1282" s="43">
        <v>1278</v>
      </c>
      <c r="B1282" s="44"/>
      <c r="C1282" s="50"/>
      <c r="D1282" s="44"/>
    </row>
    <row r="1283" spans="1:4">
      <c r="A1283" s="43">
        <v>1279</v>
      </c>
      <c r="B1283" s="44"/>
      <c r="C1283" s="50"/>
      <c r="D1283" s="44"/>
    </row>
    <row r="1284" spans="1:4">
      <c r="A1284" s="43">
        <v>1280</v>
      </c>
      <c r="B1284" s="44"/>
      <c r="C1284" s="50"/>
      <c r="D1284" s="44"/>
    </row>
    <row r="1285" spans="1:4">
      <c r="A1285" s="43">
        <v>1281</v>
      </c>
      <c r="B1285" s="44"/>
      <c r="C1285" s="50"/>
      <c r="D1285" s="44"/>
    </row>
    <row r="1286" spans="1:4">
      <c r="A1286" s="43">
        <v>1282</v>
      </c>
      <c r="B1286" s="44"/>
      <c r="C1286" s="50"/>
      <c r="D1286" s="44"/>
    </row>
    <row r="1287" spans="1:4">
      <c r="A1287" s="43">
        <v>1283</v>
      </c>
      <c r="B1287" s="44"/>
      <c r="C1287" s="50"/>
      <c r="D1287" s="44"/>
    </row>
    <row r="1288" spans="1:4">
      <c r="A1288" s="43">
        <v>1284</v>
      </c>
      <c r="B1288" s="44"/>
      <c r="C1288" s="50"/>
      <c r="D1288" s="44"/>
    </row>
    <row r="1289" spans="1:4">
      <c r="A1289" s="43">
        <v>1285</v>
      </c>
      <c r="B1289" s="44"/>
      <c r="C1289" s="50"/>
      <c r="D1289" s="44"/>
    </row>
    <row r="1290" spans="1:4">
      <c r="A1290" s="43">
        <v>1286</v>
      </c>
      <c r="B1290" s="44"/>
      <c r="C1290" s="50"/>
      <c r="D1290" s="44"/>
    </row>
    <row r="1291" spans="1:4">
      <c r="A1291" s="43">
        <v>1287</v>
      </c>
      <c r="B1291" s="44"/>
      <c r="C1291" s="50"/>
      <c r="D1291" s="44"/>
    </row>
    <row r="1292" spans="1:4">
      <c r="A1292" s="43">
        <v>1288</v>
      </c>
      <c r="B1292" s="44"/>
      <c r="C1292" s="50"/>
      <c r="D1292" s="44"/>
    </row>
    <row r="1293" spans="1:4">
      <c r="A1293" s="43">
        <v>1289</v>
      </c>
      <c r="B1293" s="44"/>
      <c r="C1293" s="50"/>
      <c r="D1293" s="44"/>
    </row>
    <row r="1294" spans="1:4">
      <c r="A1294" s="43">
        <v>1290</v>
      </c>
      <c r="B1294" s="44"/>
      <c r="C1294" s="50"/>
      <c r="D1294" s="44"/>
    </row>
    <row r="1295" spans="1:4">
      <c r="A1295" s="43">
        <v>1291</v>
      </c>
      <c r="B1295" s="44"/>
      <c r="C1295" s="50"/>
      <c r="D1295" s="44"/>
    </row>
    <row r="1296" spans="1:4">
      <c r="A1296" s="43">
        <v>1292</v>
      </c>
      <c r="B1296" s="44"/>
      <c r="C1296" s="50"/>
      <c r="D1296" s="44"/>
    </row>
    <row r="1297" spans="1:4">
      <c r="A1297" s="43">
        <v>1293</v>
      </c>
      <c r="B1297" s="44"/>
      <c r="C1297" s="50"/>
      <c r="D1297" s="44"/>
    </row>
    <row r="1298" spans="1:4">
      <c r="A1298" s="43">
        <v>1294</v>
      </c>
      <c r="B1298" s="44"/>
      <c r="C1298" s="50"/>
      <c r="D1298" s="44"/>
    </row>
    <row r="1299" spans="1:4">
      <c r="A1299" s="43">
        <v>1295</v>
      </c>
      <c r="B1299" s="44"/>
      <c r="C1299" s="50"/>
      <c r="D1299" s="44"/>
    </row>
    <row r="1300" spans="1:4">
      <c r="A1300" s="43">
        <v>1296</v>
      </c>
      <c r="B1300" s="44"/>
      <c r="C1300" s="50"/>
      <c r="D1300" s="44"/>
    </row>
    <row r="1301" spans="1:4">
      <c r="A1301" s="43">
        <v>1297</v>
      </c>
      <c r="B1301" s="44"/>
      <c r="C1301" s="50"/>
      <c r="D1301" s="44"/>
    </row>
    <row r="1302" spans="1:4">
      <c r="A1302" s="43">
        <v>1298</v>
      </c>
      <c r="B1302" s="44"/>
      <c r="C1302" s="50"/>
      <c r="D1302" s="44"/>
    </row>
    <row r="1303" spans="1:4">
      <c r="A1303" s="43">
        <v>1299</v>
      </c>
      <c r="B1303" s="44"/>
      <c r="C1303" s="50"/>
      <c r="D1303" s="44"/>
    </row>
    <row r="1304" spans="1:4">
      <c r="A1304" s="43">
        <v>1300</v>
      </c>
      <c r="B1304" s="44"/>
      <c r="C1304" s="50"/>
      <c r="D1304" s="44"/>
    </row>
    <row r="1305" spans="1:4">
      <c r="A1305" s="43">
        <v>1301</v>
      </c>
      <c r="B1305" s="44"/>
      <c r="C1305" s="50"/>
      <c r="D1305" s="44"/>
    </row>
    <row r="1306" spans="1:4">
      <c r="A1306" s="43">
        <v>1302</v>
      </c>
      <c r="B1306" s="44"/>
      <c r="C1306" s="50"/>
      <c r="D1306" s="44"/>
    </row>
    <row r="1307" spans="1:4">
      <c r="A1307" s="43">
        <v>1303</v>
      </c>
      <c r="B1307" s="44"/>
      <c r="C1307" s="50"/>
      <c r="D1307" s="44"/>
    </row>
    <row r="1308" spans="1:4">
      <c r="A1308" s="43">
        <v>1304</v>
      </c>
      <c r="B1308" s="44"/>
      <c r="C1308" s="50"/>
      <c r="D1308" s="44"/>
    </row>
    <row r="1309" spans="1:4">
      <c r="A1309" s="43">
        <v>1305</v>
      </c>
      <c r="B1309" s="44"/>
      <c r="C1309" s="50"/>
      <c r="D1309" s="44"/>
    </row>
    <row r="1310" spans="1:4">
      <c r="A1310" s="43">
        <v>1306</v>
      </c>
      <c r="B1310" s="44"/>
      <c r="C1310" s="50"/>
      <c r="D1310" s="44"/>
    </row>
    <row r="1311" spans="1:4">
      <c r="A1311" s="43">
        <v>1307</v>
      </c>
      <c r="B1311" s="44"/>
      <c r="C1311" s="50"/>
      <c r="D1311" s="44"/>
    </row>
    <row r="1312" spans="1:4">
      <c r="A1312" s="43">
        <v>1308</v>
      </c>
      <c r="B1312" s="44"/>
      <c r="C1312" s="50"/>
      <c r="D1312" s="44"/>
    </row>
    <row r="1313" spans="1:4">
      <c r="A1313" s="43">
        <v>1309</v>
      </c>
      <c r="B1313" s="44"/>
      <c r="C1313" s="50"/>
      <c r="D1313" s="44"/>
    </row>
    <row r="1314" spans="1:4">
      <c r="A1314" s="43">
        <v>1310</v>
      </c>
      <c r="B1314" s="44"/>
      <c r="C1314" s="50"/>
      <c r="D1314" s="44"/>
    </row>
    <row r="1315" spans="1:4">
      <c r="A1315" s="43">
        <v>1311</v>
      </c>
      <c r="B1315" s="44"/>
      <c r="C1315" s="50"/>
      <c r="D1315" s="44"/>
    </row>
    <row r="1316" spans="1:4">
      <c r="A1316" s="43">
        <v>1312</v>
      </c>
      <c r="B1316" s="44"/>
      <c r="C1316" s="50"/>
      <c r="D1316" s="44"/>
    </row>
    <row r="1317" spans="1:4">
      <c r="A1317" s="43">
        <v>1313</v>
      </c>
      <c r="B1317" s="44"/>
      <c r="C1317" s="50"/>
      <c r="D1317" s="44"/>
    </row>
    <row r="1318" spans="1:4">
      <c r="A1318" s="43">
        <v>1314</v>
      </c>
      <c r="B1318" s="44"/>
      <c r="C1318" s="50"/>
      <c r="D1318" s="44"/>
    </row>
    <row r="1319" spans="1:4">
      <c r="A1319" s="43">
        <v>1315</v>
      </c>
      <c r="B1319" s="44"/>
      <c r="C1319" s="50"/>
      <c r="D1319" s="44"/>
    </row>
    <row r="1320" spans="1:4">
      <c r="A1320" s="43">
        <v>1316</v>
      </c>
      <c r="B1320" s="44"/>
      <c r="C1320" s="50"/>
      <c r="D1320" s="44"/>
    </row>
    <row r="1321" spans="1:4">
      <c r="A1321" s="43">
        <v>1317</v>
      </c>
      <c r="B1321" s="44"/>
      <c r="C1321" s="50"/>
      <c r="D1321" s="44"/>
    </row>
    <row r="1322" spans="1:4">
      <c r="A1322" s="43">
        <v>1318</v>
      </c>
      <c r="B1322" s="44"/>
      <c r="C1322" s="50"/>
      <c r="D1322" s="44"/>
    </row>
    <row r="1323" spans="1:4">
      <c r="A1323" s="43">
        <v>1319</v>
      </c>
      <c r="B1323" s="44"/>
      <c r="C1323" s="50"/>
      <c r="D1323" s="44"/>
    </row>
    <row r="1324" spans="1:4">
      <c r="A1324" s="43">
        <v>1320</v>
      </c>
      <c r="B1324" s="44"/>
      <c r="C1324" s="50"/>
      <c r="D1324" s="44"/>
    </row>
    <row r="1325" spans="1:4">
      <c r="A1325" s="43">
        <v>1321</v>
      </c>
      <c r="B1325" s="44"/>
      <c r="C1325" s="50"/>
      <c r="D1325" s="44"/>
    </row>
    <row r="1326" spans="1:4">
      <c r="A1326" s="43">
        <v>1322</v>
      </c>
      <c r="B1326" s="44"/>
      <c r="C1326" s="50"/>
      <c r="D1326" s="44"/>
    </row>
    <row r="1327" spans="1:4">
      <c r="A1327" s="43">
        <v>1323</v>
      </c>
      <c r="B1327" s="44"/>
      <c r="C1327" s="50"/>
      <c r="D1327" s="44"/>
    </row>
    <row r="1328" spans="1:4">
      <c r="A1328" s="43">
        <v>1324</v>
      </c>
      <c r="B1328" s="44"/>
      <c r="C1328" s="50"/>
      <c r="D1328" s="44"/>
    </row>
    <row r="1329" spans="1:4">
      <c r="A1329" s="43">
        <v>1325</v>
      </c>
      <c r="B1329" s="44"/>
      <c r="C1329" s="50"/>
      <c r="D1329" s="44"/>
    </row>
    <row r="1330" spans="1:4">
      <c r="A1330" s="43">
        <v>1326</v>
      </c>
      <c r="B1330" s="44"/>
      <c r="C1330" s="50"/>
      <c r="D1330" s="44"/>
    </row>
    <row r="1331" spans="1:4">
      <c r="A1331" s="43">
        <v>1327</v>
      </c>
      <c r="B1331" s="44"/>
      <c r="C1331" s="50"/>
      <c r="D1331" s="44"/>
    </row>
    <row r="1332" spans="1:4">
      <c r="A1332" s="43">
        <v>1328</v>
      </c>
      <c r="B1332" s="44"/>
      <c r="C1332" s="50"/>
      <c r="D1332" s="44"/>
    </row>
    <row r="1333" spans="1:4">
      <c r="A1333" s="43">
        <v>1329</v>
      </c>
      <c r="B1333" s="44"/>
      <c r="C1333" s="50"/>
      <c r="D1333" s="44"/>
    </row>
    <row r="1334" spans="1:4">
      <c r="A1334" s="43">
        <v>1330</v>
      </c>
      <c r="B1334" s="44"/>
      <c r="C1334" s="50"/>
      <c r="D1334" s="44"/>
    </row>
    <row r="1335" spans="1:4">
      <c r="A1335" s="43">
        <v>1331</v>
      </c>
      <c r="B1335" s="44"/>
      <c r="C1335" s="50"/>
      <c r="D1335" s="44"/>
    </row>
    <row r="1336" spans="1:4">
      <c r="A1336" s="43">
        <v>1332</v>
      </c>
      <c r="B1336" s="44"/>
      <c r="C1336" s="50"/>
      <c r="D1336" s="44"/>
    </row>
    <row r="1337" spans="1:4">
      <c r="A1337" s="43">
        <v>1333</v>
      </c>
      <c r="B1337" s="44"/>
      <c r="C1337" s="50"/>
      <c r="D1337" s="44"/>
    </row>
    <row r="1338" spans="1:4">
      <c r="A1338" s="43">
        <v>1334</v>
      </c>
      <c r="B1338" s="44"/>
      <c r="C1338" s="50"/>
      <c r="D1338" s="44"/>
    </row>
    <row r="1339" spans="1:4">
      <c r="A1339" s="43">
        <v>1335</v>
      </c>
      <c r="B1339" s="44"/>
      <c r="C1339" s="50"/>
      <c r="D1339" s="44"/>
    </row>
    <row r="1340" spans="1:4">
      <c r="A1340" s="43">
        <v>1336</v>
      </c>
      <c r="B1340" s="44"/>
      <c r="C1340" s="50"/>
      <c r="D1340" s="44"/>
    </row>
    <row r="1341" spans="1:4">
      <c r="A1341" s="43">
        <v>1337</v>
      </c>
      <c r="B1341" s="44"/>
      <c r="C1341" s="50"/>
      <c r="D1341" s="44"/>
    </row>
    <row r="1342" spans="1:4">
      <c r="A1342" s="43">
        <v>1338</v>
      </c>
      <c r="B1342" s="44"/>
      <c r="C1342" s="50"/>
      <c r="D1342" s="44"/>
    </row>
    <row r="1343" spans="1:4">
      <c r="A1343" s="43">
        <v>1339</v>
      </c>
      <c r="B1343" s="44"/>
      <c r="C1343" s="50"/>
      <c r="D1343" s="44"/>
    </row>
    <row r="1344" spans="1:4">
      <c r="A1344" s="43">
        <v>1340</v>
      </c>
      <c r="B1344" s="44"/>
      <c r="C1344" s="50"/>
      <c r="D1344" s="44"/>
    </row>
    <row r="1345" spans="1:4">
      <c r="A1345" s="43">
        <v>1341</v>
      </c>
      <c r="B1345" s="44"/>
      <c r="C1345" s="50"/>
      <c r="D1345" s="44"/>
    </row>
    <row r="1346" spans="1:4">
      <c r="A1346" s="43">
        <v>1342</v>
      </c>
      <c r="B1346" s="44"/>
      <c r="C1346" s="50"/>
      <c r="D1346" s="44"/>
    </row>
    <row r="1347" spans="1:4">
      <c r="A1347" s="43">
        <v>1343</v>
      </c>
      <c r="B1347" s="44"/>
      <c r="C1347" s="93"/>
      <c r="D1347" s="44"/>
    </row>
    <row r="1348" spans="1:4">
      <c r="A1348" s="43">
        <v>1344</v>
      </c>
      <c r="B1348" s="44"/>
      <c r="C1348" s="93"/>
      <c r="D1348" s="44"/>
    </row>
    <row r="1349" spans="1:4">
      <c r="A1349" s="43">
        <v>1345</v>
      </c>
      <c r="B1349" s="44"/>
      <c r="C1349" s="93"/>
      <c r="D1349" s="44"/>
    </row>
    <row r="1350" spans="1:4">
      <c r="A1350" s="43">
        <v>1346</v>
      </c>
      <c r="B1350" s="44"/>
      <c r="C1350" s="50"/>
      <c r="D1350" s="44"/>
    </row>
    <row r="1351" spans="1:4">
      <c r="A1351" s="43">
        <v>1347</v>
      </c>
      <c r="B1351" s="44"/>
      <c r="C1351" s="50"/>
      <c r="D1351" s="44"/>
    </row>
    <row r="1352" spans="1:4">
      <c r="A1352" s="43">
        <v>1348</v>
      </c>
      <c r="B1352" s="44"/>
      <c r="C1352" s="50"/>
      <c r="D1352" s="44"/>
    </row>
    <row r="1353" spans="1:4">
      <c r="A1353" s="43">
        <v>1349</v>
      </c>
      <c r="B1353" s="44"/>
      <c r="C1353" s="50"/>
      <c r="D1353" s="44"/>
    </row>
    <row r="1354" spans="1:4">
      <c r="A1354" s="43">
        <v>1350</v>
      </c>
      <c r="B1354" s="44"/>
      <c r="C1354" s="50"/>
      <c r="D1354" s="44"/>
    </row>
    <row r="1355" spans="1:4">
      <c r="A1355" s="43">
        <v>1351</v>
      </c>
      <c r="B1355" s="44"/>
      <c r="C1355" s="50"/>
      <c r="D1355" s="44"/>
    </row>
    <row r="1356" spans="1:4">
      <c r="A1356" s="43">
        <v>1352</v>
      </c>
      <c r="B1356" s="44"/>
      <c r="C1356" s="50"/>
      <c r="D1356" s="44"/>
    </row>
    <row r="1357" spans="1:4">
      <c r="A1357" s="43">
        <v>1353</v>
      </c>
      <c r="B1357" s="44"/>
      <c r="C1357" s="50"/>
      <c r="D1357" s="44"/>
    </row>
    <row r="1358" spans="1:4">
      <c r="A1358" s="43">
        <v>1354</v>
      </c>
      <c r="B1358" s="44"/>
      <c r="C1358" s="50"/>
      <c r="D1358" s="44"/>
    </row>
    <row r="1359" spans="1:4">
      <c r="A1359" s="43">
        <v>1355</v>
      </c>
      <c r="B1359" s="44"/>
      <c r="C1359" s="50"/>
      <c r="D1359" s="44"/>
    </row>
    <row r="1360" spans="1:4">
      <c r="A1360" s="43">
        <v>1356</v>
      </c>
      <c r="B1360" s="44"/>
      <c r="C1360" s="50"/>
      <c r="D1360" s="44"/>
    </row>
    <row r="1361" spans="1:4">
      <c r="A1361" s="43">
        <v>1357</v>
      </c>
      <c r="B1361" s="44"/>
      <c r="C1361" s="50"/>
      <c r="D1361" s="44"/>
    </row>
    <row r="1362" spans="1:4">
      <c r="A1362" s="43">
        <v>1358</v>
      </c>
      <c r="B1362" s="44"/>
      <c r="C1362" s="50"/>
      <c r="D1362" s="44"/>
    </row>
    <row r="1363" spans="1:4">
      <c r="A1363" s="43">
        <v>1359</v>
      </c>
      <c r="B1363" s="44"/>
      <c r="C1363" s="50"/>
      <c r="D1363" s="44"/>
    </row>
    <row r="1364" spans="1:4">
      <c r="A1364" s="43">
        <v>1360</v>
      </c>
      <c r="B1364" s="44"/>
      <c r="C1364" s="50"/>
      <c r="D1364" s="44"/>
    </row>
    <row r="1365" spans="1:4">
      <c r="A1365" s="43">
        <v>1361</v>
      </c>
      <c r="B1365" s="44"/>
      <c r="C1365" s="50"/>
      <c r="D1365" s="44"/>
    </row>
    <row r="1366" spans="1:4">
      <c r="A1366" s="43">
        <v>1362</v>
      </c>
      <c r="B1366" s="96"/>
      <c r="C1366" s="97"/>
      <c r="D1366" s="44"/>
    </row>
    <row r="1367" spans="1:4">
      <c r="A1367" s="43">
        <v>1363</v>
      </c>
      <c r="B1367" s="96"/>
      <c r="C1367" s="97"/>
      <c r="D1367" s="44"/>
    </row>
    <row r="1368" spans="1:4">
      <c r="A1368" s="43">
        <v>1364</v>
      </c>
      <c r="B1368" s="96"/>
      <c r="C1368" s="97"/>
      <c r="D1368" s="44"/>
    </row>
    <row r="1369" spans="1:4">
      <c r="A1369" s="43">
        <v>1365</v>
      </c>
      <c r="B1369" s="96"/>
      <c r="C1369" s="97"/>
      <c r="D1369" s="44"/>
    </row>
    <row r="1370" spans="1:4">
      <c r="A1370" s="43">
        <v>1366</v>
      </c>
      <c r="B1370" s="96"/>
      <c r="C1370" s="97"/>
      <c r="D1370" s="44"/>
    </row>
    <row r="1371" spans="1:4">
      <c r="A1371" s="43">
        <v>1367</v>
      </c>
      <c r="B1371" s="44"/>
      <c r="C1371" s="50"/>
      <c r="D1371" s="44"/>
    </row>
    <row r="1372" spans="1:4">
      <c r="A1372" s="43">
        <v>1368</v>
      </c>
      <c r="B1372" s="44"/>
      <c r="C1372" s="50"/>
      <c r="D1372" s="44"/>
    </row>
    <row r="1373" spans="1:4">
      <c r="A1373" s="43">
        <v>1369</v>
      </c>
      <c r="B1373" s="50"/>
      <c r="D1373" s="44"/>
    </row>
    <row r="1374" spans="1:4">
      <c r="A1374" s="43">
        <v>1370</v>
      </c>
      <c r="B1374" s="44"/>
      <c r="C1374" s="50"/>
      <c r="D1374" s="44"/>
    </row>
    <row r="1375" spans="1:4">
      <c r="A1375" s="43">
        <v>1371</v>
      </c>
      <c r="B1375" s="44"/>
      <c r="C1375" s="50"/>
      <c r="D1375" s="44"/>
    </row>
    <row r="1376" spans="1:4">
      <c r="A1376" s="43">
        <v>1372</v>
      </c>
      <c r="B1376" s="44"/>
      <c r="C1376" s="50"/>
      <c r="D1376" s="44"/>
    </row>
    <row r="1377" spans="1:4">
      <c r="A1377" s="43">
        <v>1373</v>
      </c>
      <c r="B1377" s="44"/>
      <c r="C1377" s="50"/>
      <c r="D1377" s="44"/>
    </row>
    <row r="1378" spans="1:4">
      <c r="A1378" s="43">
        <v>1374</v>
      </c>
      <c r="B1378" s="44"/>
      <c r="C1378" s="50"/>
      <c r="D1378" s="44"/>
    </row>
    <row r="1379" spans="1:4">
      <c r="A1379" s="43">
        <v>1375</v>
      </c>
      <c r="B1379" s="44"/>
      <c r="C1379" s="50"/>
      <c r="D1379" s="44"/>
    </row>
    <row r="1380" spans="1:4">
      <c r="A1380" s="43">
        <v>1376</v>
      </c>
      <c r="B1380" s="44"/>
      <c r="C1380" s="50"/>
      <c r="D1380" s="44"/>
    </row>
    <row r="1381" spans="1:4">
      <c r="A1381" s="43">
        <v>1377</v>
      </c>
      <c r="B1381" s="44"/>
      <c r="C1381" s="50"/>
      <c r="D1381" s="44"/>
    </row>
    <row r="1382" spans="1:4">
      <c r="A1382" s="43">
        <v>1378</v>
      </c>
      <c r="B1382" s="44"/>
      <c r="C1382" s="50"/>
      <c r="D1382" s="44"/>
    </row>
    <row r="1383" spans="1:4">
      <c r="A1383" s="43">
        <v>1379</v>
      </c>
      <c r="B1383" s="44"/>
      <c r="C1383" s="50"/>
      <c r="D1383" s="44"/>
    </row>
    <row r="1384" spans="1:4">
      <c r="A1384" s="43">
        <v>1380</v>
      </c>
      <c r="B1384" s="44"/>
      <c r="C1384" s="50"/>
      <c r="D1384" s="44"/>
    </row>
    <row r="1385" spans="1:4">
      <c r="A1385" s="43">
        <v>1381</v>
      </c>
      <c r="B1385" s="44"/>
      <c r="C1385" s="50"/>
      <c r="D1385" s="44"/>
    </row>
    <row r="1386" spans="1:4">
      <c r="A1386" s="43">
        <v>1382</v>
      </c>
      <c r="B1386" s="44"/>
      <c r="C1386" s="50"/>
      <c r="D1386" s="44"/>
    </row>
    <row r="1387" spans="1:4">
      <c r="A1387" s="43">
        <v>1383</v>
      </c>
      <c r="B1387" s="44"/>
      <c r="C1387" s="50"/>
      <c r="D1387" s="44"/>
    </row>
    <row r="1388" spans="1:4">
      <c r="A1388" s="43">
        <v>1384</v>
      </c>
      <c r="B1388" s="44"/>
      <c r="C1388" s="50"/>
      <c r="D1388" s="44"/>
    </row>
    <row r="1389" spans="1:4">
      <c r="A1389" s="43">
        <v>1385</v>
      </c>
      <c r="B1389" s="44"/>
      <c r="C1389" s="50"/>
      <c r="D1389" s="44"/>
    </row>
    <row r="1390" spans="1:4">
      <c r="A1390" s="43">
        <v>1386</v>
      </c>
      <c r="B1390" s="44"/>
      <c r="C1390" s="50"/>
      <c r="D1390" s="44"/>
    </row>
    <row r="1391" spans="1:4">
      <c r="A1391" s="43">
        <v>1387</v>
      </c>
      <c r="B1391" s="44"/>
      <c r="C1391" s="50"/>
      <c r="D1391" s="44"/>
    </row>
    <row r="1392" spans="1:4">
      <c r="A1392" s="43">
        <v>1388</v>
      </c>
      <c r="B1392" s="44"/>
      <c r="C1392" s="50"/>
      <c r="D1392" s="44"/>
    </row>
    <row r="1393" spans="1:4">
      <c r="A1393" s="43">
        <v>1389</v>
      </c>
      <c r="B1393" s="44"/>
      <c r="C1393" s="50"/>
      <c r="D1393" s="44"/>
    </row>
    <row r="1394" spans="1:4">
      <c r="A1394" s="43">
        <v>1390</v>
      </c>
      <c r="B1394" s="44"/>
      <c r="C1394" s="50"/>
      <c r="D1394" s="44"/>
    </row>
    <row r="1395" spans="1:4">
      <c r="A1395" s="43">
        <v>1391</v>
      </c>
      <c r="B1395" s="44"/>
      <c r="C1395" s="50"/>
      <c r="D1395" s="44"/>
    </row>
    <row r="1396" spans="1:4">
      <c r="A1396" s="43">
        <v>1392</v>
      </c>
      <c r="B1396" s="44"/>
      <c r="C1396" s="50"/>
      <c r="D1396" s="44"/>
    </row>
    <row r="1397" spans="1:4">
      <c r="A1397" s="43">
        <v>1393</v>
      </c>
      <c r="B1397" s="44"/>
      <c r="C1397" s="50"/>
      <c r="D1397" s="44"/>
    </row>
    <row r="1398" spans="1:4">
      <c r="A1398" s="43">
        <v>1394</v>
      </c>
      <c r="B1398" s="44"/>
      <c r="C1398" s="50"/>
      <c r="D1398" s="44"/>
    </row>
    <row r="1399" spans="1:4">
      <c r="A1399" s="43">
        <v>1395</v>
      </c>
      <c r="B1399" s="44"/>
      <c r="C1399" s="50"/>
      <c r="D1399" s="44"/>
    </row>
    <row r="1400" spans="1:4">
      <c r="A1400" s="43">
        <v>1396</v>
      </c>
      <c r="B1400" s="44"/>
      <c r="C1400" s="50"/>
      <c r="D1400" s="44"/>
    </row>
    <row r="1401" spans="1:4">
      <c r="A1401" s="43">
        <v>1397</v>
      </c>
      <c r="B1401" s="44"/>
      <c r="C1401" s="50"/>
      <c r="D1401" s="44"/>
    </row>
    <row r="1402" spans="1:4">
      <c r="A1402" s="43">
        <v>1398</v>
      </c>
      <c r="B1402" s="44"/>
      <c r="C1402" s="50"/>
      <c r="D1402" s="44"/>
    </row>
    <row r="1403" spans="1:4">
      <c r="A1403" s="43">
        <v>1399</v>
      </c>
      <c r="B1403" s="44"/>
      <c r="C1403" s="50"/>
      <c r="D1403" s="44"/>
    </row>
    <row r="1404" spans="1:4">
      <c r="A1404" s="43">
        <v>1400</v>
      </c>
      <c r="B1404" s="44"/>
      <c r="C1404" s="50"/>
      <c r="D1404" s="44"/>
    </row>
    <row r="1405" spans="1:4">
      <c r="A1405" s="43">
        <v>1401</v>
      </c>
      <c r="B1405" s="44"/>
      <c r="C1405" s="50"/>
      <c r="D1405" s="44"/>
    </row>
    <row r="1406" spans="1:4">
      <c r="A1406" s="43">
        <v>1402</v>
      </c>
      <c r="B1406" s="44"/>
      <c r="C1406" s="50"/>
      <c r="D1406" s="44"/>
    </row>
    <row r="1407" spans="1:4">
      <c r="A1407" s="43">
        <v>1403</v>
      </c>
      <c r="B1407" s="44"/>
      <c r="C1407" s="50"/>
      <c r="D1407" s="44"/>
    </row>
    <row r="1408" spans="1:4">
      <c r="A1408" s="43">
        <v>1404</v>
      </c>
      <c r="B1408" s="44"/>
      <c r="C1408" s="50"/>
      <c r="D1408" s="44"/>
    </row>
    <row r="1409" spans="1:4">
      <c r="A1409" s="43">
        <v>1405</v>
      </c>
      <c r="B1409" s="44"/>
      <c r="C1409" s="50"/>
      <c r="D1409" s="44"/>
    </row>
    <row r="1410" spans="1:4">
      <c r="A1410" s="43">
        <v>1406</v>
      </c>
      <c r="B1410" s="44"/>
      <c r="C1410" s="50"/>
      <c r="D1410" s="44"/>
    </row>
    <row r="1411" spans="1:4">
      <c r="A1411" s="43">
        <v>1407</v>
      </c>
      <c r="B1411" s="44"/>
      <c r="C1411" s="50"/>
      <c r="D1411" s="44"/>
    </row>
    <row r="1412" spans="1:4">
      <c r="A1412" s="43">
        <v>1408</v>
      </c>
      <c r="B1412" s="44"/>
      <c r="C1412" s="50"/>
      <c r="D1412" s="44"/>
    </row>
    <row r="1413" spans="1:4">
      <c r="A1413" s="43">
        <v>1409</v>
      </c>
      <c r="B1413" s="44"/>
      <c r="C1413" s="50"/>
      <c r="D1413" s="44"/>
    </row>
    <row r="1414" spans="1:4">
      <c r="A1414" s="43">
        <v>1410</v>
      </c>
      <c r="B1414" s="44"/>
      <c r="C1414" s="50"/>
      <c r="D1414" s="44"/>
    </row>
    <row r="1415" spans="1:4">
      <c r="A1415" s="43">
        <v>1411</v>
      </c>
      <c r="B1415" s="44"/>
      <c r="C1415" s="50"/>
      <c r="D1415" s="44"/>
    </row>
    <row r="1416" spans="1:4">
      <c r="A1416" s="43">
        <v>1412</v>
      </c>
      <c r="B1416" s="44"/>
      <c r="C1416" s="50"/>
      <c r="D1416" s="44"/>
    </row>
    <row r="1417" spans="1:4">
      <c r="A1417" s="43">
        <v>1413</v>
      </c>
      <c r="B1417" s="44"/>
      <c r="C1417" s="50"/>
      <c r="D1417" s="44"/>
    </row>
    <row r="1418" spans="1:4">
      <c r="A1418" s="43">
        <v>1414</v>
      </c>
      <c r="B1418" s="44"/>
      <c r="C1418" s="50"/>
      <c r="D1418" s="44"/>
    </row>
    <row r="1419" spans="1:4">
      <c r="A1419" s="43">
        <v>1415</v>
      </c>
      <c r="B1419" s="44"/>
      <c r="C1419" s="50"/>
      <c r="D1419" s="44"/>
    </row>
    <row r="1420" spans="1:4">
      <c r="A1420" s="43">
        <v>1416</v>
      </c>
      <c r="B1420" s="44"/>
      <c r="C1420" s="50"/>
      <c r="D1420" s="44"/>
    </row>
    <row r="1421" spans="1:4">
      <c r="A1421" s="43">
        <v>1417</v>
      </c>
      <c r="B1421" s="44"/>
      <c r="C1421" s="50"/>
      <c r="D1421" s="44"/>
    </row>
    <row r="1422" spans="1:4">
      <c r="A1422" s="43">
        <v>1418</v>
      </c>
      <c r="B1422" s="44"/>
      <c r="C1422" s="50"/>
      <c r="D1422" s="44"/>
    </row>
    <row r="1423" spans="1:4">
      <c r="A1423" s="43">
        <v>1419</v>
      </c>
      <c r="B1423" s="44"/>
      <c r="C1423" s="50"/>
      <c r="D1423" s="44"/>
    </row>
    <row r="1424" spans="1:4">
      <c r="A1424" s="43">
        <v>1420</v>
      </c>
      <c r="B1424" s="44"/>
      <c r="C1424" s="50"/>
      <c r="D1424" s="44"/>
    </row>
    <row r="1425" spans="1:4">
      <c r="A1425" s="43">
        <v>1421</v>
      </c>
      <c r="B1425" s="44"/>
      <c r="C1425" s="50"/>
      <c r="D1425" s="44"/>
    </row>
    <row r="1426" spans="1:4">
      <c r="A1426" s="43">
        <v>1422</v>
      </c>
      <c r="B1426" s="44"/>
      <c r="C1426" s="50"/>
      <c r="D1426" s="44"/>
    </row>
    <row r="1427" spans="1:4">
      <c r="A1427" s="43">
        <v>1423</v>
      </c>
      <c r="B1427" s="44"/>
      <c r="C1427" s="50"/>
      <c r="D1427" s="44"/>
    </row>
    <row r="1428" spans="1:4">
      <c r="A1428" s="43">
        <v>1424</v>
      </c>
      <c r="B1428" s="44"/>
      <c r="C1428" s="50"/>
      <c r="D1428" s="44"/>
    </row>
    <row r="1429" spans="1:4">
      <c r="A1429" s="43">
        <v>1425</v>
      </c>
      <c r="B1429" s="44"/>
      <c r="C1429" s="50"/>
      <c r="D1429" s="44"/>
    </row>
    <row r="1430" spans="1:4">
      <c r="A1430" s="43">
        <v>1426</v>
      </c>
      <c r="B1430" s="44"/>
      <c r="C1430" s="50"/>
      <c r="D1430" s="44"/>
    </row>
    <row r="1431" spans="1:4">
      <c r="A1431" s="43">
        <v>1427</v>
      </c>
      <c r="B1431" s="44"/>
      <c r="C1431" s="50"/>
      <c r="D1431" s="44"/>
    </row>
    <row r="1432" spans="1:4">
      <c r="A1432" s="43">
        <v>1428</v>
      </c>
      <c r="B1432" s="44"/>
      <c r="C1432" s="50"/>
      <c r="D1432" s="44"/>
    </row>
    <row r="1433" spans="1:4">
      <c r="A1433" s="43">
        <v>1429</v>
      </c>
      <c r="B1433" s="44"/>
      <c r="C1433" s="50"/>
      <c r="D1433" s="44"/>
    </row>
    <row r="1434" spans="1:4">
      <c r="A1434" s="43">
        <v>1430</v>
      </c>
      <c r="B1434" s="44"/>
      <c r="C1434" s="50"/>
      <c r="D1434" s="44"/>
    </row>
    <row r="1435" spans="1:4">
      <c r="A1435" s="43">
        <v>1431</v>
      </c>
      <c r="B1435" s="44"/>
      <c r="C1435" s="50"/>
      <c r="D1435" s="44"/>
    </row>
    <row r="1436" spans="1:4">
      <c r="A1436" s="43">
        <v>1432</v>
      </c>
      <c r="B1436" s="44"/>
      <c r="C1436" s="50"/>
      <c r="D1436" s="44"/>
    </row>
    <row r="1437" spans="1:4">
      <c r="A1437" s="43">
        <v>1433</v>
      </c>
      <c r="B1437" s="44"/>
      <c r="C1437" s="50"/>
      <c r="D1437" s="44"/>
    </row>
    <row r="1438" spans="1:4">
      <c r="A1438" s="43">
        <v>1434</v>
      </c>
      <c r="B1438" s="44"/>
      <c r="C1438" s="50"/>
      <c r="D1438" s="44"/>
    </row>
    <row r="1439" spans="1:4">
      <c r="A1439" s="43">
        <v>1435</v>
      </c>
      <c r="B1439" s="44"/>
      <c r="C1439" s="50"/>
      <c r="D1439" s="44"/>
    </row>
    <row r="1440" spans="1:4">
      <c r="A1440" s="43">
        <v>1436</v>
      </c>
      <c r="B1440" s="44"/>
      <c r="C1440" s="50"/>
      <c r="D1440" s="44"/>
    </row>
    <row r="1441" spans="1:4">
      <c r="A1441" s="43">
        <v>1437</v>
      </c>
      <c r="B1441" s="44"/>
      <c r="C1441" s="50"/>
      <c r="D1441" s="44"/>
    </row>
    <row r="1442" spans="1:4">
      <c r="A1442" s="43">
        <v>1438</v>
      </c>
      <c r="B1442" s="44"/>
      <c r="C1442" s="50"/>
      <c r="D1442" s="44"/>
    </row>
    <row r="1443" spans="1:4">
      <c r="A1443" s="43">
        <v>1439</v>
      </c>
      <c r="B1443" s="44"/>
      <c r="C1443" s="50"/>
      <c r="D1443" s="44"/>
    </row>
    <row r="1444" spans="1:4">
      <c r="A1444" s="43">
        <v>1440</v>
      </c>
      <c r="B1444" s="44"/>
      <c r="C1444" s="50"/>
      <c r="D1444" s="44"/>
    </row>
    <row r="1445" spans="1:4">
      <c r="A1445" s="43">
        <v>1441</v>
      </c>
      <c r="B1445" s="44"/>
      <c r="C1445" s="50"/>
      <c r="D1445" s="44"/>
    </row>
    <row r="1446" spans="1:4">
      <c r="A1446" s="43">
        <v>1442</v>
      </c>
      <c r="B1446" s="44"/>
      <c r="C1446" s="50"/>
      <c r="D1446" s="44"/>
    </row>
    <row r="1447" spans="1:4">
      <c r="A1447" s="43">
        <v>1443</v>
      </c>
      <c r="B1447" s="44"/>
      <c r="C1447" s="50"/>
      <c r="D1447" s="44"/>
    </row>
    <row r="1448" spans="1:4">
      <c r="A1448" s="43">
        <v>1444</v>
      </c>
      <c r="B1448" s="44"/>
      <c r="C1448" s="50"/>
      <c r="D1448" s="44"/>
    </row>
    <row r="1449" spans="1:4">
      <c r="A1449" s="43">
        <v>1445</v>
      </c>
      <c r="B1449" s="44"/>
      <c r="C1449" s="50"/>
      <c r="D1449" s="44"/>
    </row>
    <row r="1450" spans="1:4">
      <c r="A1450" s="43">
        <v>1446</v>
      </c>
      <c r="B1450" s="44"/>
      <c r="C1450" s="50"/>
      <c r="D1450" s="44"/>
    </row>
    <row r="1451" spans="1:4">
      <c r="A1451" s="43">
        <v>1447</v>
      </c>
      <c r="B1451" s="44"/>
      <c r="C1451" s="50"/>
      <c r="D1451" s="44"/>
    </row>
    <row r="1452" spans="1:4">
      <c r="A1452" s="43">
        <v>1448</v>
      </c>
      <c r="B1452" s="44"/>
      <c r="C1452" s="50"/>
      <c r="D1452" s="44"/>
    </row>
    <row r="1453" spans="1:4">
      <c r="A1453" s="43">
        <v>1449</v>
      </c>
      <c r="B1453" s="44"/>
      <c r="C1453" s="50"/>
      <c r="D1453" s="44"/>
    </row>
    <row r="1454" spans="1:4">
      <c r="A1454" s="43">
        <v>1450</v>
      </c>
      <c r="B1454" s="44"/>
      <c r="C1454" s="50"/>
      <c r="D1454" s="44"/>
    </row>
    <row r="1455" spans="1:4">
      <c r="A1455" s="43">
        <v>1451</v>
      </c>
      <c r="B1455" s="44"/>
      <c r="C1455" s="50"/>
      <c r="D1455" s="44"/>
    </row>
    <row r="1456" spans="1:4">
      <c r="A1456" s="43">
        <v>1452</v>
      </c>
      <c r="B1456" s="44"/>
      <c r="C1456" s="50"/>
      <c r="D1456" s="44"/>
    </row>
    <row r="1457" spans="1:4">
      <c r="A1457" s="43">
        <v>1453</v>
      </c>
      <c r="B1457" s="44"/>
      <c r="C1457" s="50"/>
      <c r="D1457" s="44"/>
    </row>
    <row r="1458" spans="1:4">
      <c r="A1458" s="43">
        <v>1454</v>
      </c>
      <c r="B1458" s="44"/>
      <c r="C1458" s="50"/>
      <c r="D1458" s="44"/>
    </row>
    <row r="1459" spans="1:4">
      <c r="A1459" s="43">
        <v>1455</v>
      </c>
      <c r="B1459" s="44"/>
      <c r="C1459" s="50"/>
      <c r="D1459" s="44"/>
    </row>
    <row r="1460" spans="1:4">
      <c r="A1460" s="43">
        <v>1456</v>
      </c>
      <c r="B1460" s="44"/>
      <c r="C1460" s="50"/>
      <c r="D1460" s="44"/>
    </row>
    <row r="1461" spans="1:4">
      <c r="A1461" s="43">
        <v>1457</v>
      </c>
      <c r="B1461" s="44"/>
      <c r="C1461" s="50"/>
      <c r="D1461" s="44"/>
    </row>
    <row r="1462" spans="1:4">
      <c r="A1462" s="43">
        <v>1458</v>
      </c>
      <c r="B1462" s="44"/>
      <c r="C1462" s="50"/>
      <c r="D1462" s="44"/>
    </row>
    <row r="1463" spans="1:4">
      <c r="A1463" s="43">
        <v>1459</v>
      </c>
      <c r="B1463" s="44"/>
      <c r="C1463" s="50"/>
      <c r="D1463" s="44"/>
    </row>
    <row r="1464" spans="1:4">
      <c r="A1464" s="43">
        <v>1460</v>
      </c>
      <c r="B1464" s="44"/>
      <c r="C1464" s="50"/>
      <c r="D1464" s="44"/>
    </row>
    <row r="1465" spans="1:4">
      <c r="A1465" s="43">
        <v>1461</v>
      </c>
      <c r="B1465" s="44"/>
      <c r="C1465" s="50"/>
      <c r="D1465" s="44"/>
    </row>
    <row r="1466" spans="1:4">
      <c r="A1466" s="43">
        <v>1462</v>
      </c>
      <c r="B1466" s="44"/>
      <c r="C1466" s="50"/>
      <c r="D1466" s="44"/>
    </row>
    <row r="1467" spans="1:4">
      <c r="A1467" s="43">
        <v>1463</v>
      </c>
      <c r="B1467" s="44"/>
      <c r="C1467" s="50"/>
      <c r="D1467" s="44"/>
    </row>
    <row r="1468" spans="1:4">
      <c r="A1468" s="43">
        <v>1464</v>
      </c>
      <c r="B1468" s="44"/>
      <c r="C1468" s="50"/>
      <c r="D1468" s="44"/>
    </row>
    <row r="1469" spans="1:4">
      <c r="A1469" s="43">
        <v>1465</v>
      </c>
      <c r="B1469" s="44"/>
      <c r="C1469" s="50"/>
      <c r="D1469" s="44"/>
    </row>
    <row r="1470" spans="1:4">
      <c r="A1470" s="43">
        <v>1466</v>
      </c>
      <c r="B1470" s="44"/>
      <c r="C1470" s="50"/>
      <c r="D1470" s="44"/>
    </row>
    <row r="1471" spans="1:4">
      <c r="A1471" s="43">
        <v>1467</v>
      </c>
      <c r="B1471" s="44"/>
      <c r="C1471" s="50"/>
      <c r="D1471" s="44"/>
    </row>
    <row r="1472" spans="1:4">
      <c r="A1472" s="43">
        <v>1468</v>
      </c>
      <c r="B1472" s="44"/>
      <c r="C1472" s="50"/>
      <c r="D1472" s="44"/>
    </row>
    <row r="1473" spans="1:4">
      <c r="A1473" s="43">
        <v>1469</v>
      </c>
      <c r="B1473" s="44"/>
      <c r="C1473" s="50"/>
      <c r="D1473" s="44"/>
    </row>
    <row r="1474" spans="1:4">
      <c r="A1474" s="43">
        <v>1470</v>
      </c>
      <c r="B1474" s="44"/>
      <c r="C1474" s="50"/>
      <c r="D1474" s="44"/>
    </row>
    <row r="1475" spans="1:4">
      <c r="A1475" s="43">
        <v>1471</v>
      </c>
      <c r="B1475" s="44"/>
      <c r="C1475" s="50"/>
      <c r="D1475" s="44"/>
    </row>
    <row r="1476" spans="1:4">
      <c r="A1476" s="43">
        <v>1472</v>
      </c>
      <c r="B1476" s="44"/>
      <c r="C1476" s="50"/>
      <c r="D1476" s="44"/>
    </row>
    <row r="1477" spans="1:4">
      <c r="A1477" s="43">
        <v>1473</v>
      </c>
      <c r="B1477" s="44"/>
      <c r="C1477" s="50"/>
      <c r="D1477" s="44"/>
    </row>
    <row r="1478" spans="1:4">
      <c r="A1478" s="43">
        <v>1474</v>
      </c>
      <c r="B1478" s="44"/>
      <c r="C1478" s="50"/>
      <c r="D1478" s="44"/>
    </row>
    <row r="1479" spans="1:4">
      <c r="A1479" s="43">
        <v>1475</v>
      </c>
      <c r="B1479" s="44"/>
      <c r="C1479" s="50"/>
      <c r="D1479" s="44"/>
    </row>
    <row r="1480" spans="1:4">
      <c r="A1480" s="43">
        <v>1476</v>
      </c>
      <c r="B1480" s="44"/>
      <c r="C1480" s="50"/>
      <c r="D1480" s="44"/>
    </row>
    <row r="1481" spans="1:4">
      <c r="A1481" s="43">
        <v>1477</v>
      </c>
      <c r="B1481" s="44"/>
      <c r="C1481" s="50"/>
      <c r="D1481" s="44"/>
    </row>
    <row r="1482" spans="1:4">
      <c r="A1482" s="43">
        <v>1478</v>
      </c>
      <c r="B1482" s="44"/>
      <c r="C1482" s="50"/>
      <c r="D1482" s="44"/>
    </row>
    <row r="1483" spans="1:4">
      <c r="A1483" s="43">
        <v>1479</v>
      </c>
      <c r="B1483" s="44"/>
      <c r="C1483" s="50"/>
      <c r="D1483" s="44"/>
    </row>
    <row r="1484" spans="1:4">
      <c r="A1484" s="43">
        <v>1480</v>
      </c>
      <c r="B1484" s="44"/>
      <c r="C1484" s="50"/>
      <c r="D1484" s="44"/>
    </row>
    <row r="1485" spans="1:4">
      <c r="A1485" s="43">
        <v>1481</v>
      </c>
      <c r="B1485" s="44"/>
      <c r="C1485" s="50"/>
      <c r="D1485" s="44"/>
    </row>
    <row r="1486" spans="1:4">
      <c r="A1486" s="43">
        <v>1482</v>
      </c>
      <c r="B1486" s="44"/>
      <c r="C1486" s="50"/>
      <c r="D1486" s="44"/>
    </row>
    <row r="1487" spans="1:4">
      <c r="A1487" s="43">
        <v>1483</v>
      </c>
      <c r="B1487" s="44"/>
      <c r="C1487" s="50"/>
      <c r="D1487" s="44"/>
    </row>
    <row r="1488" spans="1:4">
      <c r="A1488" s="43">
        <v>1484</v>
      </c>
      <c r="B1488" s="44"/>
      <c r="C1488" s="50"/>
      <c r="D1488" s="44"/>
    </row>
    <row r="1489" spans="1:4">
      <c r="A1489" s="43">
        <v>1485</v>
      </c>
      <c r="B1489" s="44"/>
      <c r="C1489" s="50"/>
      <c r="D1489" s="44"/>
    </row>
    <row r="1490" spans="1:4">
      <c r="A1490" s="43">
        <v>1486</v>
      </c>
      <c r="B1490" s="44"/>
      <c r="C1490" s="50"/>
      <c r="D1490" s="44"/>
    </row>
    <row r="1491" spans="1:4">
      <c r="A1491" s="43">
        <v>1487</v>
      </c>
      <c r="B1491" s="44"/>
      <c r="C1491" s="50"/>
      <c r="D1491" s="44"/>
    </row>
    <row r="1492" spans="1:4">
      <c r="A1492" s="43">
        <v>1488</v>
      </c>
      <c r="B1492" s="44"/>
      <c r="C1492" s="50"/>
      <c r="D1492" s="44"/>
    </row>
    <row r="1493" spans="1:4">
      <c r="A1493" s="43">
        <v>1489</v>
      </c>
      <c r="B1493" s="44"/>
      <c r="C1493" s="50"/>
      <c r="D1493" s="44"/>
    </row>
    <row r="1494" spans="1:4">
      <c r="A1494" s="43">
        <v>1490</v>
      </c>
      <c r="B1494" s="44"/>
      <c r="C1494" s="50"/>
      <c r="D1494" s="44"/>
    </row>
    <row r="1495" spans="1:4">
      <c r="A1495" s="43">
        <v>1491</v>
      </c>
      <c r="B1495" s="44"/>
      <c r="C1495" s="50"/>
      <c r="D1495" s="44"/>
    </row>
    <row r="1496" spans="1:4">
      <c r="A1496" s="43">
        <v>1492</v>
      </c>
      <c r="B1496" s="44"/>
      <c r="C1496" s="50"/>
      <c r="D1496" s="44"/>
    </row>
    <row r="1497" spans="1:4">
      <c r="A1497" s="43">
        <v>1493</v>
      </c>
      <c r="B1497" s="44"/>
      <c r="C1497" s="50"/>
      <c r="D1497" s="44"/>
    </row>
    <row r="1498" spans="1:4">
      <c r="A1498" s="43">
        <v>1494</v>
      </c>
      <c r="B1498" s="44"/>
      <c r="C1498" s="50"/>
      <c r="D1498" s="44"/>
    </row>
    <row r="1499" spans="1:4">
      <c r="A1499" s="43">
        <v>1495</v>
      </c>
      <c r="B1499" s="44"/>
      <c r="C1499" s="50"/>
      <c r="D1499" s="44"/>
    </row>
    <row r="1500" spans="1:4">
      <c r="A1500" s="43">
        <v>1496</v>
      </c>
      <c r="B1500" s="44"/>
      <c r="C1500" s="50"/>
      <c r="D1500" s="44"/>
    </row>
    <row r="1501" spans="1:4">
      <c r="A1501" s="43">
        <v>1497</v>
      </c>
      <c r="B1501" s="44"/>
      <c r="C1501" s="50"/>
      <c r="D1501" s="44"/>
    </row>
    <row r="1502" spans="1:4">
      <c r="A1502" s="43">
        <v>1498</v>
      </c>
      <c r="B1502" s="44"/>
      <c r="C1502" s="50"/>
      <c r="D1502" s="44"/>
    </row>
    <row r="1503" spans="1:4">
      <c r="A1503" s="43">
        <v>1499</v>
      </c>
      <c r="B1503" s="44"/>
      <c r="C1503" s="50"/>
      <c r="D1503" s="44"/>
    </row>
    <row r="1504" spans="1:4">
      <c r="A1504" s="43">
        <v>1500</v>
      </c>
      <c r="B1504" s="44"/>
      <c r="C1504" s="50"/>
      <c r="D1504" s="44"/>
    </row>
    <row r="1505" spans="1:4">
      <c r="A1505" s="43">
        <v>1501</v>
      </c>
      <c r="B1505" s="44"/>
      <c r="C1505" s="50"/>
      <c r="D1505" s="44"/>
    </row>
    <row r="1506" spans="1:4">
      <c r="A1506" s="43">
        <v>1502</v>
      </c>
      <c r="B1506" s="44"/>
      <c r="C1506" s="50"/>
      <c r="D1506" s="44"/>
    </row>
    <row r="1507" spans="1:4">
      <c r="A1507" s="43">
        <v>1503</v>
      </c>
      <c r="B1507" s="44"/>
      <c r="C1507" s="50"/>
      <c r="D1507" s="44"/>
    </row>
    <row r="1508" spans="1:4">
      <c r="A1508" s="43">
        <v>1504</v>
      </c>
      <c r="B1508" s="44"/>
      <c r="C1508" s="50"/>
      <c r="D1508" s="44"/>
    </row>
    <row r="1509" spans="1:4">
      <c r="A1509" s="43">
        <v>1505</v>
      </c>
      <c r="B1509" s="44"/>
      <c r="C1509" s="50"/>
      <c r="D1509" s="44"/>
    </row>
    <row r="1510" spans="1:4">
      <c r="A1510" s="43">
        <v>1506</v>
      </c>
      <c r="B1510" s="44"/>
      <c r="C1510" s="50"/>
      <c r="D1510" s="44"/>
    </row>
    <row r="1511" spans="1:4">
      <c r="A1511" s="43">
        <v>1507</v>
      </c>
      <c r="B1511" s="44"/>
      <c r="C1511" s="50"/>
      <c r="D1511" s="44"/>
    </row>
    <row r="1512" spans="1:4">
      <c r="A1512" s="43">
        <v>1508</v>
      </c>
      <c r="B1512" s="44"/>
      <c r="C1512" s="50"/>
      <c r="D1512" s="44"/>
    </row>
    <row r="1513" spans="1:4">
      <c r="A1513" s="43">
        <v>1509</v>
      </c>
      <c r="B1513" s="44"/>
      <c r="C1513" s="50"/>
      <c r="D1513" s="44"/>
    </row>
    <row r="1514" spans="1:4">
      <c r="A1514" s="43">
        <v>1510</v>
      </c>
      <c r="B1514" s="44"/>
      <c r="C1514" s="50"/>
      <c r="D1514" s="44"/>
    </row>
    <row r="1515" spans="1:4">
      <c r="A1515" s="43">
        <v>1511</v>
      </c>
      <c r="B1515" s="44"/>
      <c r="C1515" s="50"/>
      <c r="D1515" s="44"/>
    </row>
    <row r="1516" spans="1:4">
      <c r="A1516" s="43">
        <v>1512</v>
      </c>
      <c r="B1516" s="44"/>
      <c r="C1516" s="50"/>
      <c r="D1516" s="44"/>
    </row>
    <row r="1517" spans="1:4">
      <c r="A1517" s="43">
        <v>1513</v>
      </c>
      <c r="B1517" s="44"/>
      <c r="C1517" s="50"/>
      <c r="D1517" s="44"/>
    </row>
    <row r="1518" spans="1:4">
      <c r="A1518" s="43">
        <v>1514</v>
      </c>
      <c r="B1518" s="44"/>
      <c r="C1518" s="50"/>
      <c r="D1518" s="44"/>
    </row>
    <row r="1519" spans="1:4">
      <c r="A1519" s="43">
        <v>1515</v>
      </c>
      <c r="B1519" s="44"/>
      <c r="C1519" s="50"/>
      <c r="D1519" s="44"/>
    </row>
    <row r="1520" spans="1:4">
      <c r="A1520" s="43">
        <v>1516</v>
      </c>
      <c r="B1520" s="44"/>
      <c r="C1520" s="50"/>
      <c r="D1520" s="44"/>
    </row>
    <row r="1521" spans="1:4">
      <c r="A1521" s="43">
        <v>1517</v>
      </c>
      <c r="B1521" s="44"/>
      <c r="C1521" s="50"/>
      <c r="D1521" s="44"/>
    </row>
    <row r="1522" spans="1:4">
      <c r="A1522" s="43">
        <v>1518</v>
      </c>
      <c r="B1522" s="44"/>
      <c r="C1522" s="50"/>
      <c r="D1522" s="44"/>
    </row>
    <row r="1523" spans="1:4">
      <c r="A1523" s="43">
        <v>1519</v>
      </c>
      <c r="B1523" s="44"/>
      <c r="C1523" s="50"/>
      <c r="D1523" s="44"/>
    </row>
    <row r="1524" spans="1:4">
      <c r="A1524" s="43">
        <v>1520</v>
      </c>
      <c r="B1524" s="44"/>
      <c r="C1524" s="50"/>
      <c r="D1524" s="44"/>
    </row>
    <row r="1525" spans="1:4">
      <c r="A1525" s="43">
        <v>1521</v>
      </c>
      <c r="B1525" s="44"/>
      <c r="C1525" s="50"/>
      <c r="D1525" s="44"/>
    </row>
    <row r="1526" spans="1:4">
      <c r="A1526" s="43">
        <v>1522</v>
      </c>
      <c r="B1526" s="44"/>
      <c r="C1526" s="50"/>
      <c r="D1526" s="44"/>
    </row>
    <row r="1527" spans="1:4">
      <c r="A1527" s="43">
        <v>1523</v>
      </c>
      <c r="B1527" s="44"/>
      <c r="C1527" s="50"/>
      <c r="D1527" s="44"/>
    </row>
    <row r="1528" spans="1:4">
      <c r="A1528" s="43">
        <v>1524</v>
      </c>
      <c r="B1528" s="44"/>
      <c r="C1528" s="50"/>
      <c r="D1528" s="44"/>
    </row>
    <row r="1529" spans="1:4">
      <c r="A1529" s="43">
        <v>1525</v>
      </c>
      <c r="B1529" s="44"/>
      <c r="C1529" s="50"/>
      <c r="D1529" s="44"/>
    </row>
    <row r="1530" spans="1:4">
      <c r="A1530" s="43">
        <v>1526</v>
      </c>
      <c r="B1530" s="44"/>
      <c r="C1530" s="50"/>
      <c r="D1530" s="44"/>
    </row>
    <row r="1531" spans="1:4">
      <c r="A1531" s="43">
        <v>1527</v>
      </c>
      <c r="B1531" s="44"/>
      <c r="C1531" s="50"/>
      <c r="D1531" s="44"/>
    </row>
    <row r="1532" spans="1:4">
      <c r="A1532" s="43">
        <v>1528</v>
      </c>
      <c r="B1532" s="44"/>
      <c r="C1532" s="50"/>
      <c r="D1532" s="44"/>
    </row>
    <row r="1533" spans="1:4">
      <c r="A1533" s="43">
        <v>1529</v>
      </c>
      <c r="B1533" s="44"/>
      <c r="C1533" s="50"/>
      <c r="D1533" s="44"/>
    </row>
    <row r="1534" spans="1:4">
      <c r="A1534" s="43">
        <v>1530</v>
      </c>
      <c r="B1534" s="44"/>
      <c r="C1534" s="50"/>
      <c r="D1534" s="44"/>
    </row>
    <row r="1535" spans="1:4">
      <c r="A1535" s="43">
        <v>1531</v>
      </c>
      <c r="B1535" s="44"/>
      <c r="C1535" s="50"/>
      <c r="D1535" s="44"/>
    </row>
    <row r="1536" spans="1:4">
      <c r="A1536" s="43">
        <v>1532</v>
      </c>
      <c r="B1536" s="44"/>
      <c r="C1536" s="50"/>
      <c r="D1536" s="44"/>
    </row>
    <row r="1537" spans="1:4">
      <c r="A1537" s="43">
        <v>1533</v>
      </c>
      <c r="B1537" s="44"/>
      <c r="C1537" s="50"/>
      <c r="D1537" s="44"/>
    </row>
    <row r="1538" spans="1:4">
      <c r="A1538" s="43">
        <v>1534</v>
      </c>
      <c r="B1538" s="44"/>
      <c r="C1538" s="50"/>
      <c r="D1538" s="44"/>
    </row>
    <row r="1539" spans="1:4">
      <c r="A1539" s="43">
        <v>1535</v>
      </c>
      <c r="B1539" s="44"/>
      <c r="C1539" s="50"/>
      <c r="D1539" s="44"/>
    </row>
    <row r="1540" spans="1:4">
      <c r="A1540" s="43">
        <v>1536</v>
      </c>
      <c r="B1540" s="44"/>
      <c r="C1540" s="50"/>
      <c r="D1540" s="44"/>
    </row>
    <row r="1541" spans="1:4">
      <c r="A1541" s="43">
        <v>1537</v>
      </c>
      <c r="B1541" s="44"/>
      <c r="C1541" s="50"/>
      <c r="D1541" s="44"/>
    </row>
    <row r="1542" spans="1:4">
      <c r="A1542" s="43">
        <v>1538</v>
      </c>
      <c r="B1542" s="44"/>
      <c r="C1542" s="50"/>
      <c r="D1542" s="44"/>
    </row>
    <row r="1543" spans="1:4">
      <c r="A1543" s="43">
        <v>1539</v>
      </c>
      <c r="B1543" s="44"/>
      <c r="C1543" s="50"/>
      <c r="D1543" s="44"/>
    </row>
    <row r="1544" spans="1:4">
      <c r="A1544" s="43">
        <v>1540</v>
      </c>
      <c r="B1544" s="44"/>
      <c r="C1544" s="50"/>
      <c r="D1544" s="44"/>
    </row>
    <row r="1545" spans="1:4">
      <c r="A1545" s="43">
        <v>1541</v>
      </c>
      <c r="B1545" s="44"/>
      <c r="C1545" s="50"/>
      <c r="D1545" s="44"/>
    </row>
    <row r="1546" spans="1:4">
      <c r="A1546" s="43">
        <v>1542</v>
      </c>
      <c r="B1546" s="44"/>
      <c r="C1546" s="50"/>
      <c r="D1546" s="44"/>
    </row>
    <row r="1547" spans="1:4">
      <c r="A1547" s="43">
        <v>1543</v>
      </c>
      <c r="B1547" s="44"/>
      <c r="C1547" s="50"/>
      <c r="D1547" s="44"/>
    </row>
    <row r="1548" spans="1:4">
      <c r="A1548" s="43">
        <v>1544</v>
      </c>
      <c r="B1548" s="44"/>
      <c r="C1548" s="50"/>
      <c r="D1548" s="44"/>
    </row>
    <row r="1549" spans="1:4">
      <c r="A1549" s="43">
        <v>1545</v>
      </c>
      <c r="B1549" s="44"/>
      <c r="C1549" s="50"/>
      <c r="D1549" s="44"/>
    </row>
    <row r="1550" spans="1:4">
      <c r="A1550" s="43">
        <v>1546</v>
      </c>
      <c r="B1550" s="44"/>
      <c r="C1550" s="50"/>
      <c r="D1550" s="44"/>
    </row>
    <row r="1551" spans="1:4">
      <c r="A1551" s="43">
        <v>1547</v>
      </c>
      <c r="B1551" s="44"/>
      <c r="C1551" s="50"/>
      <c r="D1551" s="44"/>
    </row>
    <row r="1552" spans="1:4">
      <c r="A1552" s="43">
        <v>1548</v>
      </c>
      <c r="B1552" s="44"/>
      <c r="C1552" s="50"/>
      <c r="D1552" s="44"/>
    </row>
    <row r="1553" spans="1:4">
      <c r="A1553" s="43">
        <v>1549</v>
      </c>
      <c r="B1553" s="44"/>
      <c r="C1553" s="50"/>
      <c r="D1553" s="44"/>
    </row>
    <row r="1554" spans="1:4">
      <c r="A1554" s="43">
        <v>1550</v>
      </c>
      <c r="B1554" s="44"/>
      <c r="C1554" s="50"/>
      <c r="D1554" s="44"/>
    </row>
    <row r="1555" spans="1:4">
      <c r="A1555" s="43">
        <v>1551</v>
      </c>
      <c r="B1555" s="44"/>
      <c r="C1555" s="50"/>
      <c r="D1555" s="44"/>
    </row>
    <row r="1556" spans="1:4">
      <c r="A1556" s="43">
        <v>1552</v>
      </c>
      <c r="B1556" s="44"/>
      <c r="C1556" s="50"/>
      <c r="D1556" s="44"/>
    </row>
    <row r="1557" spans="1:4">
      <c r="A1557" s="43">
        <v>1553</v>
      </c>
      <c r="B1557" s="44"/>
      <c r="C1557" s="50"/>
      <c r="D1557" s="44"/>
    </row>
    <row r="1558" spans="1:4">
      <c r="A1558" s="43">
        <v>1554</v>
      </c>
      <c r="B1558" s="44"/>
      <c r="C1558" s="50"/>
      <c r="D1558" s="44"/>
    </row>
    <row r="1559" spans="1:4">
      <c r="A1559" s="43">
        <v>1555</v>
      </c>
      <c r="B1559" s="44"/>
      <c r="C1559" s="50"/>
      <c r="D1559" s="44"/>
    </row>
    <row r="1560" spans="1:4">
      <c r="A1560" s="43">
        <v>1556</v>
      </c>
      <c r="B1560" s="44"/>
      <c r="C1560" s="50"/>
      <c r="D1560" s="44"/>
    </row>
    <row r="1561" spans="1:4">
      <c r="A1561" s="43">
        <v>1557</v>
      </c>
      <c r="B1561" s="44"/>
      <c r="C1561" s="50"/>
      <c r="D1561" s="44"/>
    </row>
    <row r="1562" spans="1:4">
      <c r="A1562" s="43">
        <v>1558</v>
      </c>
      <c r="B1562" s="44"/>
      <c r="C1562" s="50"/>
      <c r="D1562" s="44"/>
    </row>
    <row r="1563" spans="1:4">
      <c r="A1563" s="43">
        <v>1559</v>
      </c>
      <c r="B1563" s="44"/>
      <c r="C1563" s="50"/>
      <c r="D1563" s="44"/>
    </row>
    <row r="1564" spans="1:4">
      <c r="A1564" s="43">
        <v>1560</v>
      </c>
      <c r="B1564" s="44"/>
      <c r="C1564" s="50"/>
      <c r="D1564" s="44"/>
    </row>
    <row r="1565" spans="1:4">
      <c r="A1565" s="43">
        <v>1561</v>
      </c>
      <c r="B1565" s="44"/>
      <c r="C1565" s="50"/>
      <c r="D1565" s="44"/>
    </row>
    <row r="1566" spans="1:4">
      <c r="A1566" s="43">
        <v>1562</v>
      </c>
      <c r="B1566" s="44"/>
      <c r="C1566" s="50"/>
      <c r="D1566" s="44"/>
    </row>
    <row r="1567" spans="1:4">
      <c r="A1567" s="43">
        <v>1563</v>
      </c>
      <c r="B1567" s="44"/>
      <c r="C1567" s="50"/>
      <c r="D1567" s="44"/>
    </row>
    <row r="1568" spans="1:4">
      <c r="A1568" s="43">
        <v>1564</v>
      </c>
      <c r="B1568" s="44"/>
      <c r="C1568" s="50"/>
      <c r="D1568" s="44"/>
    </row>
    <row r="1569" spans="1:4">
      <c r="A1569" s="43">
        <v>1565</v>
      </c>
      <c r="B1569" s="44"/>
      <c r="C1569" s="50"/>
      <c r="D1569" s="44"/>
    </row>
    <row r="1570" spans="1:4">
      <c r="A1570" s="43">
        <v>1566</v>
      </c>
      <c r="B1570" s="44"/>
      <c r="C1570" s="50"/>
      <c r="D1570" s="44"/>
    </row>
    <row r="1571" spans="1:4">
      <c r="A1571" s="43">
        <v>1567</v>
      </c>
      <c r="B1571" s="44"/>
      <c r="C1571" s="50"/>
      <c r="D1571" s="44"/>
    </row>
    <row r="1572" spans="1:4">
      <c r="A1572" s="43">
        <v>1568</v>
      </c>
      <c r="B1572" s="44"/>
      <c r="C1572" s="50"/>
      <c r="D1572" s="44"/>
    </row>
    <row r="1573" spans="1:4">
      <c r="A1573" s="43">
        <v>1569</v>
      </c>
      <c r="B1573" s="44"/>
      <c r="C1573" s="50"/>
      <c r="D1573" s="44"/>
    </row>
    <row r="1574" spans="1:4">
      <c r="A1574" s="43">
        <v>1570</v>
      </c>
      <c r="B1574" s="44"/>
      <c r="C1574" s="50"/>
      <c r="D1574" s="44"/>
    </row>
    <row r="1575" spans="1:4">
      <c r="A1575" s="43">
        <v>1571</v>
      </c>
      <c r="B1575" s="44"/>
      <c r="C1575" s="50"/>
      <c r="D1575" s="44"/>
    </row>
    <row r="1576" spans="1:4">
      <c r="A1576" s="43">
        <v>1572</v>
      </c>
      <c r="B1576" s="44"/>
      <c r="C1576" s="50"/>
      <c r="D1576" s="44"/>
    </row>
    <row r="1577" spans="1:4">
      <c r="A1577" s="43">
        <v>1573</v>
      </c>
      <c r="B1577" s="44"/>
      <c r="C1577" s="50"/>
      <c r="D1577" s="44"/>
    </row>
    <row r="1578" spans="1:4">
      <c r="A1578" s="43">
        <v>1574</v>
      </c>
      <c r="B1578" s="44"/>
      <c r="C1578" s="50"/>
      <c r="D1578" s="44"/>
    </row>
    <row r="1579" spans="1:4">
      <c r="A1579" s="43">
        <v>1575</v>
      </c>
      <c r="B1579" s="44"/>
      <c r="C1579" s="50"/>
      <c r="D1579" s="44"/>
    </row>
    <row r="1580" spans="1:4">
      <c r="A1580" s="43">
        <v>1576</v>
      </c>
      <c r="B1580" s="44"/>
      <c r="C1580" s="50"/>
      <c r="D1580" s="44"/>
    </row>
    <row r="1581" spans="1:4">
      <c r="A1581" s="43">
        <v>1577</v>
      </c>
      <c r="B1581" s="44"/>
      <c r="C1581" s="50"/>
      <c r="D1581" s="44"/>
    </row>
    <row r="1582" spans="1:4">
      <c r="A1582" s="43">
        <v>1578</v>
      </c>
      <c r="B1582" s="44"/>
      <c r="C1582" s="50"/>
      <c r="D1582" s="44"/>
    </row>
    <row r="1583" spans="1:4">
      <c r="A1583" s="43">
        <v>1579</v>
      </c>
      <c r="B1583" s="44"/>
      <c r="C1583" s="50"/>
      <c r="D1583" s="44"/>
    </row>
    <row r="1584" spans="1:4">
      <c r="A1584" s="43">
        <v>1580</v>
      </c>
      <c r="B1584" s="44"/>
      <c r="C1584" s="50"/>
      <c r="D1584" s="44"/>
    </row>
    <row r="1585" spans="1:4">
      <c r="A1585" s="43">
        <v>1581</v>
      </c>
      <c r="B1585" s="44"/>
      <c r="C1585" s="50"/>
      <c r="D1585" s="44"/>
    </row>
    <row r="1586" spans="1:4">
      <c r="A1586" s="43">
        <v>1582</v>
      </c>
      <c r="B1586" s="44"/>
      <c r="C1586" s="50"/>
      <c r="D1586" s="44"/>
    </row>
    <row r="1587" spans="1:4">
      <c r="A1587" s="43">
        <v>1583</v>
      </c>
      <c r="B1587" s="44"/>
      <c r="C1587" s="50"/>
      <c r="D1587" s="44"/>
    </row>
    <row r="1588" spans="1:4">
      <c r="A1588" s="43">
        <v>1584</v>
      </c>
      <c r="B1588" s="44"/>
      <c r="C1588" s="50"/>
      <c r="D1588" s="44"/>
    </row>
    <row r="1589" spans="1:4">
      <c r="A1589" s="43">
        <v>1585</v>
      </c>
      <c r="B1589" s="44"/>
      <c r="C1589" s="50"/>
      <c r="D1589" s="44"/>
    </row>
    <row r="1590" spans="1:4">
      <c r="A1590" s="43">
        <v>1586</v>
      </c>
      <c r="B1590" s="44"/>
      <c r="C1590" s="50"/>
      <c r="D1590" s="44"/>
    </row>
    <row r="1591" spans="1:4">
      <c r="A1591" s="43">
        <v>1587</v>
      </c>
      <c r="B1591" s="44"/>
      <c r="C1591" s="50"/>
      <c r="D1591" s="44"/>
    </row>
    <row r="1592" spans="1:4">
      <c r="A1592" s="43">
        <v>1588</v>
      </c>
      <c r="B1592" s="44"/>
      <c r="C1592" s="50"/>
      <c r="D1592" s="44"/>
    </row>
    <row r="1593" spans="1:4">
      <c r="A1593" s="43">
        <v>1589</v>
      </c>
      <c r="B1593" s="44"/>
      <c r="C1593" s="50"/>
      <c r="D1593" s="44"/>
    </row>
    <row r="1594" spans="1:4">
      <c r="A1594" s="43">
        <v>1590</v>
      </c>
      <c r="B1594" s="44"/>
      <c r="C1594" s="50"/>
      <c r="D1594" s="44"/>
    </row>
    <row r="1595" spans="1:4">
      <c r="A1595" s="43">
        <v>1591</v>
      </c>
      <c r="B1595" s="44"/>
      <c r="C1595" s="50"/>
      <c r="D1595" s="44"/>
    </row>
    <row r="1596" spans="1:4">
      <c r="A1596" s="43">
        <v>1592</v>
      </c>
      <c r="B1596" s="44"/>
      <c r="C1596" s="50"/>
      <c r="D1596" s="44"/>
    </row>
    <row r="1597" spans="1:4">
      <c r="A1597" s="43">
        <v>1593</v>
      </c>
      <c r="B1597" s="44"/>
      <c r="C1597" s="50"/>
      <c r="D1597" s="44"/>
    </row>
    <row r="1598" spans="1:4">
      <c r="A1598" s="43">
        <v>1594</v>
      </c>
      <c r="B1598" s="44"/>
      <c r="C1598" s="50"/>
      <c r="D1598" s="44"/>
    </row>
    <row r="1599" spans="1:4">
      <c r="A1599" s="43">
        <v>1595</v>
      </c>
      <c r="B1599" s="44"/>
      <c r="C1599" s="50"/>
      <c r="D1599" s="44"/>
    </row>
    <row r="1600" spans="1:4">
      <c r="A1600" s="43">
        <v>1596</v>
      </c>
      <c r="B1600" s="44"/>
      <c r="C1600" s="50"/>
      <c r="D1600" s="44"/>
    </row>
    <row r="1601" spans="1:4">
      <c r="A1601" s="43">
        <v>1597</v>
      </c>
      <c r="B1601" s="44"/>
      <c r="C1601" s="50"/>
      <c r="D1601" s="44"/>
    </row>
    <row r="1602" spans="1:4">
      <c r="A1602" s="43">
        <v>1598</v>
      </c>
      <c r="B1602" s="44"/>
      <c r="C1602" s="50"/>
      <c r="D1602" s="44"/>
    </row>
    <row r="1603" spans="1:4">
      <c r="A1603" s="43">
        <v>1599</v>
      </c>
      <c r="B1603" s="44"/>
      <c r="C1603" s="50"/>
      <c r="D1603" s="44"/>
    </row>
    <row r="1604" spans="1:4">
      <c r="A1604" s="43">
        <v>1600</v>
      </c>
      <c r="B1604" s="44"/>
      <c r="C1604" s="50"/>
      <c r="D1604" s="44"/>
    </row>
    <row r="1605" spans="1:4">
      <c r="A1605" s="43">
        <v>1601</v>
      </c>
      <c r="B1605" s="44"/>
      <c r="C1605" s="50"/>
      <c r="D1605" s="44"/>
    </row>
    <row r="1606" spans="1:4">
      <c r="A1606" s="43">
        <v>1602</v>
      </c>
      <c r="B1606" s="44"/>
      <c r="C1606" s="50"/>
      <c r="D1606" s="44"/>
    </row>
    <row r="1607" spans="1:4">
      <c r="A1607" s="43">
        <v>1603</v>
      </c>
      <c r="B1607" s="44"/>
      <c r="C1607" s="50"/>
      <c r="D1607" s="44"/>
    </row>
    <row r="1608" spans="1:4">
      <c r="A1608" s="43">
        <v>1604</v>
      </c>
      <c r="B1608" s="44"/>
      <c r="C1608" s="50"/>
      <c r="D1608" s="44"/>
    </row>
    <row r="1609" spans="1:4">
      <c r="A1609" s="43">
        <v>1605</v>
      </c>
      <c r="B1609" s="44"/>
      <c r="C1609" s="50"/>
      <c r="D1609" s="44"/>
    </row>
    <row r="1610" spans="1:4">
      <c r="A1610" s="43">
        <v>1606</v>
      </c>
      <c r="B1610" s="44"/>
      <c r="C1610" s="50"/>
      <c r="D1610" s="44"/>
    </row>
    <row r="1611" spans="1:4">
      <c r="A1611" s="43">
        <v>1607</v>
      </c>
      <c r="B1611" s="44"/>
      <c r="C1611" s="50"/>
      <c r="D1611" s="44"/>
    </row>
    <row r="1612" spans="1:4">
      <c r="A1612" s="43">
        <v>1608</v>
      </c>
      <c r="B1612" s="44"/>
      <c r="C1612" s="50"/>
      <c r="D1612" s="44"/>
    </row>
    <row r="1613" spans="1:4">
      <c r="A1613" s="43">
        <v>1609</v>
      </c>
      <c r="B1613" s="44"/>
      <c r="C1613" s="50"/>
      <c r="D1613" s="44"/>
    </row>
    <row r="1614" spans="1:4">
      <c r="A1614" s="43">
        <v>1610</v>
      </c>
      <c r="B1614" s="44"/>
      <c r="C1614" s="50"/>
      <c r="D1614" s="44"/>
    </row>
    <row r="1615" spans="1:4">
      <c r="A1615" s="43">
        <v>1611</v>
      </c>
      <c r="B1615" s="44"/>
      <c r="C1615" s="50"/>
      <c r="D1615" s="44"/>
    </row>
    <row r="1616" spans="1:4">
      <c r="A1616" s="43">
        <v>1612</v>
      </c>
      <c r="B1616" s="44"/>
      <c r="C1616" s="50"/>
      <c r="D1616" s="44"/>
    </row>
    <row r="1617" spans="1:4">
      <c r="A1617" s="43">
        <v>1613</v>
      </c>
      <c r="B1617" s="44"/>
      <c r="C1617" s="50"/>
      <c r="D1617" s="44"/>
    </row>
    <row r="1618" spans="1:4">
      <c r="A1618" s="43">
        <v>1614</v>
      </c>
      <c r="B1618" s="44"/>
      <c r="C1618" s="50"/>
      <c r="D1618" s="44"/>
    </row>
    <row r="1619" spans="1:4">
      <c r="A1619" s="43">
        <v>1615</v>
      </c>
      <c r="B1619" s="44"/>
      <c r="C1619" s="50"/>
      <c r="D1619" s="44"/>
    </row>
    <row r="1620" spans="1:4">
      <c r="A1620" s="43">
        <v>1616</v>
      </c>
      <c r="B1620" s="44"/>
      <c r="C1620" s="50"/>
      <c r="D1620" s="44"/>
    </row>
    <row r="1621" spans="1:4">
      <c r="A1621" s="43">
        <v>1617</v>
      </c>
      <c r="B1621" s="44"/>
      <c r="C1621" s="50"/>
      <c r="D1621" s="44"/>
    </row>
    <row r="1622" spans="1:4">
      <c r="A1622" s="43">
        <v>1618</v>
      </c>
      <c r="B1622" s="44"/>
      <c r="C1622" s="50"/>
      <c r="D1622" s="44"/>
    </row>
    <row r="1623" spans="1:4">
      <c r="A1623" s="43">
        <v>1619</v>
      </c>
      <c r="B1623" s="44"/>
      <c r="C1623" s="50"/>
      <c r="D1623" s="44"/>
    </row>
    <row r="1624" spans="1:4">
      <c r="A1624" s="43">
        <v>1620</v>
      </c>
      <c r="B1624" s="44"/>
      <c r="C1624" s="50"/>
      <c r="D1624" s="44"/>
    </row>
    <row r="1625" spans="1:4">
      <c r="A1625" s="43">
        <v>1621</v>
      </c>
      <c r="B1625" s="44"/>
      <c r="C1625" s="50"/>
      <c r="D1625" s="44"/>
    </row>
    <row r="1626" spans="1:4">
      <c r="A1626" s="43">
        <v>1622</v>
      </c>
      <c r="B1626" s="44"/>
      <c r="C1626" s="50"/>
      <c r="D1626" s="44"/>
    </row>
    <row r="1627" spans="1:4">
      <c r="A1627" s="43">
        <v>1623</v>
      </c>
      <c r="B1627" s="44"/>
      <c r="C1627" s="50"/>
      <c r="D1627" s="44"/>
    </row>
    <row r="1628" spans="1:4">
      <c r="A1628" s="43">
        <v>1624</v>
      </c>
      <c r="B1628" s="44"/>
      <c r="C1628" s="50"/>
      <c r="D1628" s="44"/>
    </row>
    <row r="1629" spans="1:4">
      <c r="A1629" s="43">
        <v>1625</v>
      </c>
      <c r="B1629" s="44"/>
      <c r="C1629" s="50"/>
      <c r="D1629" s="44"/>
    </row>
    <row r="1630" spans="1:4">
      <c r="A1630" s="43">
        <v>1626</v>
      </c>
      <c r="B1630" s="44"/>
      <c r="C1630" s="50"/>
      <c r="D1630" s="44"/>
    </row>
    <row r="1631" spans="1:4">
      <c r="A1631" s="43">
        <v>1627</v>
      </c>
      <c r="B1631" s="44"/>
      <c r="C1631" s="50"/>
      <c r="D1631" s="44"/>
    </row>
    <row r="1632" spans="1:4">
      <c r="A1632" s="43">
        <v>1628</v>
      </c>
      <c r="B1632" s="44"/>
      <c r="C1632" s="50"/>
      <c r="D1632" s="44"/>
    </row>
    <row r="1633" spans="1:4">
      <c r="A1633" s="43">
        <v>1629</v>
      </c>
      <c r="B1633" s="44"/>
      <c r="C1633" s="50"/>
      <c r="D1633" s="44"/>
    </row>
    <row r="1634" spans="1:4">
      <c r="A1634" s="43">
        <v>1630</v>
      </c>
      <c r="B1634" s="44"/>
      <c r="C1634" s="50"/>
      <c r="D1634" s="44"/>
    </row>
    <row r="1635" spans="1:4">
      <c r="A1635" s="43">
        <v>1631</v>
      </c>
      <c r="B1635" s="44"/>
      <c r="C1635" s="50"/>
      <c r="D1635" s="44"/>
    </row>
    <row r="1636" spans="1:4">
      <c r="A1636" s="43">
        <v>1632</v>
      </c>
      <c r="B1636" s="44"/>
      <c r="C1636" s="50"/>
      <c r="D1636" s="44"/>
    </row>
    <row r="1637" spans="1:4">
      <c r="A1637" s="43">
        <v>1633</v>
      </c>
      <c r="B1637" s="44"/>
      <c r="C1637" s="50"/>
      <c r="D1637" s="44"/>
    </row>
    <row r="1638" spans="1:4">
      <c r="A1638" s="43">
        <v>1634</v>
      </c>
      <c r="B1638" s="44"/>
      <c r="C1638" s="50"/>
      <c r="D1638" s="44"/>
    </row>
    <row r="1639" spans="1:4">
      <c r="A1639" s="43">
        <v>1635</v>
      </c>
      <c r="B1639" s="44"/>
      <c r="C1639" s="50"/>
      <c r="D1639" s="44"/>
    </row>
    <row r="1640" spans="1:4">
      <c r="A1640" s="43">
        <v>1636</v>
      </c>
      <c r="B1640" s="44"/>
      <c r="C1640" s="50"/>
      <c r="D1640" s="44"/>
    </row>
    <row r="1641" spans="1:4">
      <c r="A1641" s="43">
        <v>1637</v>
      </c>
      <c r="B1641" s="44"/>
      <c r="C1641" s="50"/>
      <c r="D1641" s="44"/>
    </row>
    <row r="1642" spans="1:4">
      <c r="A1642" s="43">
        <v>1638</v>
      </c>
      <c r="B1642" s="44"/>
      <c r="C1642" s="50"/>
      <c r="D1642" s="44"/>
    </row>
    <row r="1643" spans="1:4">
      <c r="A1643" s="43">
        <v>1639</v>
      </c>
      <c r="B1643" s="44"/>
      <c r="C1643" s="50"/>
      <c r="D1643" s="44"/>
    </row>
    <row r="1644" spans="1:4">
      <c r="A1644" s="43">
        <v>1640</v>
      </c>
      <c r="B1644" s="44"/>
      <c r="C1644" s="50"/>
      <c r="D1644" s="44"/>
    </row>
    <row r="1645" spans="1:4">
      <c r="A1645" s="43">
        <v>1641</v>
      </c>
      <c r="B1645" s="44"/>
      <c r="C1645" s="50"/>
      <c r="D1645" s="44"/>
    </row>
    <row r="1646" spans="1:4">
      <c r="A1646" s="43">
        <v>1642</v>
      </c>
      <c r="B1646" s="44"/>
      <c r="C1646" s="50"/>
      <c r="D1646" s="44"/>
    </row>
    <row r="1647" spans="1:4">
      <c r="A1647" s="43">
        <v>1643</v>
      </c>
      <c r="B1647" s="44"/>
      <c r="C1647" s="50"/>
      <c r="D1647" s="44"/>
    </row>
    <row r="1648" spans="1:4">
      <c r="A1648" s="43">
        <v>1644</v>
      </c>
      <c r="B1648" s="44"/>
      <c r="C1648" s="50"/>
      <c r="D1648" s="44"/>
    </row>
    <row r="1649" spans="1:4">
      <c r="A1649" s="43">
        <v>1645</v>
      </c>
      <c r="B1649" s="44"/>
      <c r="C1649" s="50"/>
      <c r="D1649" s="44"/>
    </row>
    <row r="1650" spans="1:4">
      <c r="A1650" s="43">
        <v>1646</v>
      </c>
      <c r="B1650" s="44"/>
      <c r="C1650" s="50"/>
      <c r="D1650" s="44"/>
    </row>
    <row r="1651" spans="1:4">
      <c r="A1651" s="43">
        <v>1647</v>
      </c>
      <c r="B1651" s="44"/>
      <c r="C1651" s="50"/>
      <c r="D1651" s="44"/>
    </row>
    <row r="1652" spans="1:4">
      <c r="A1652" s="43">
        <v>1648</v>
      </c>
      <c r="B1652" s="44"/>
      <c r="C1652" s="50"/>
      <c r="D1652" s="44"/>
    </row>
    <row r="1653" spans="1:4">
      <c r="A1653" s="43">
        <v>1649</v>
      </c>
      <c r="B1653" s="44"/>
      <c r="C1653" s="50"/>
      <c r="D1653" s="44"/>
    </row>
    <row r="1654" spans="1:4">
      <c r="A1654" s="43">
        <v>1650</v>
      </c>
      <c r="B1654" s="44"/>
      <c r="C1654" s="50"/>
      <c r="D1654" s="44"/>
    </row>
    <row r="1655" spans="1:4">
      <c r="A1655" s="43">
        <v>1651</v>
      </c>
      <c r="B1655" s="44"/>
      <c r="C1655" s="50"/>
      <c r="D1655" s="44"/>
    </row>
    <row r="1656" spans="1:4">
      <c r="A1656" s="43">
        <v>1652</v>
      </c>
      <c r="B1656" s="44"/>
      <c r="C1656" s="50"/>
      <c r="D1656" s="44"/>
    </row>
    <row r="1657" spans="1:4">
      <c r="A1657" s="43">
        <v>1653</v>
      </c>
      <c r="B1657" s="44"/>
      <c r="C1657" s="50"/>
      <c r="D1657" s="44"/>
    </row>
    <row r="1658" spans="1:4">
      <c r="A1658" s="43">
        <v>1654</v>
      </c>
      <c r="B1658" s="44"/>
      <c r="C1658" s="50"/>
      <c r="D1658" s="44"/>
    </row>
    <row r="1659" spans="1:4">
      <c r="A1659" s="43">
        <v>1655</v>
      </c>
      <c r="B1659" s="44"/>
      <c r="C1659" s="50"/>
      <c r="D1659" s="44"/>
    </row>
    <row r="1660" spans="1:4">
      <c r="A1660" s="43">
        <v>1656</v>
      </c>
      <c r="B1660" s="44"/>
      <c r="C1660" s="50"/>
      <c r="D1660" s="44"/>
    </row>
    <row r="1661" spans="1:4">
      <c r="A1661" s="43">
        <v>1657</v>
      </c>
      <c r="B1661" s="44"/>
      <c r="C1661" s="50"/>
      <c r="D1661" s="44"/>
    </row>
    <row r="1662" spans="1:4">
      <c r="A1662" s="43">
        <v>1658</v>
      </c>
      <c r="B1662" s="44"/>
      <c r="C1662" s="50"/>
      <c r="D1662" s="44"/>
    </row>
    <row r="1663" spans="1:4">
      <c r="A1663" s="43">
        <v>1659</v>
      </c>
      <c r="B1663" s="44"/>
      <c r="C1663" s="50"/>
      <c r="D1663" s="44"/>
    </row>
    <row r="1664" spans="1:4">
      <c r="A1664" s="43">
        <v>1660</v>
      </c>
      <c r="B1664" s="44"/>
      <c r="C1664" s="50"/>
      <c r="D1664" s="44"/>
    </row>
    <row r="1665" spans="1:4">
      <c r="A1665" s="43">
        <v>1661</v>
      </c>
      <c r="B1665" s="44"/>
      <c r="C1665" s="50"/>
      <c r="D1665" s="44"/>
    </row>
    <row r="1666" spans="1:4">
      <c r="A1666" s="43">
        <v>1662</v>
      </c>
      <c r="B1666" s="44"/>
      <c r="C1666" s="50"/>
      <c r="D1666" s="44"/>
    </row>
    <row r="1667" spans="1:4">
      <c r="A1667" s="43">
        <v>1663</v>
      </c>
      <c r="B1667" s="44"/>
      <c r="C1667" s="50"/>
      <c r="D1667" s="44"/>
    </row>
    <row r="1668" spans="1:4">
      <c r="A1668" s="43">
        <v>1664</v>
      </c>
      <c r="B1668" s="44"/>
      <c r="C1668" s="50"/>
      <c r="D1668" s="44"/>
    </row>
    <row r="1669" spans="1:4">
      <c r="A1669" s="43">
        <v>1665</v>
      </c>
      <c r="B1669" s="44"/>
      <c r="C1669" s="50"/>
      <c r="D1669" s="44"/>
    </row>
    <row r="1670" spans="1:4">
      <c r="A1670" s="43">
        <v>1666</v>
      </c>
      <c r="B1670" s="44"/>
      <c r="C1670" s="50"/>
      <c r="D1670" s="44"/>
    </row>
  </sheetData>
  <mergeCells count="4">
    <mergeCell ref="A1:A4"/>
    <mergeCell ref="C1:D1"/>
    <mergeCell ref="C2:D2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"/>
  <sheetViews>
    <sheetView workbookViewId="0">
      <selection activeCell="C4" sqref="C4"/>
    </sheetView>
  </sheetViews>
  <sheetFormatPr baseColWidth="10" defaultRowHeight="12.75"/>
  <cols>
    <col min="1" max="1" width="4" style="11" bestFit="1" customWidth="1"/>
    <col min="2" max="2" width="78.7109375" style="11" customWidth="1"/>
    <col min="3" max="3" width="42.85546875" style="14" customWidth="1"/>
    <col min="4" max="4" width="21.85546875" style="15" customWidth="1"/>
    <col min="5" max="16384" width="11.42578125" style="11"/>
  </cols>
  <sheetData>
    <row r="1" spans="1:4">
      <c r="A1" s="356" t="s">
        <v>14</v>
      </c>
      <c r="B1" s="10" t="s">
        <v>15</v>
      </c>
      <c r="C1" s="357" t="s">
        <v>29</v>
      </c>
      <c r="D1" s="358"/>
    </row>
    <row r="2" spans="1:4">
      <c r="A2" s="356"/>
      <c r="B2" s="10" t="s">
        <v>16</v>
      </c>
      <c r="C2" s="359" t="s">
        <v>177</v>
      </c>
      <c r="D2" s="360"/>
    </row>
    <row r="3" spans="1:4">
      <c r="A3" s="356"/>
      <c r="B3" s="10" t="s">
        <v>17</v>
      </c>
      <c r="C3" s="359" t="s">
        <v>501</v>
      </c>
      <c r="D3" s="360"/>
    </row>
    <row r="4" spans="1:4" ht="21" customHeight="1">
      <c r="A4" s="356"/>
      <c r="B4" s="12" t="s">
        <v>18</v>
      </c>
      <c r="C4" s="193" t="s">
        <v>36</v>
      </c>
      <c r="D4" s="9" t="s">
        <v>12</v>
      </c>
    </row>
    <row r="5" spans="1:4">
      <c r="A5" s="43">
        <v>1</v>
      </c>
      <c r="B5" s="43"/>
      <c r="C5" s="207"/>
      <c r="D5" s="208"/>
    </row>
    <row r="6" spans="1:4">
      <c r="A6" s="43">
        <v>2</v>
      </c>
      <c r="B6" s="44"/>
      <c r="C6" s="209"/>
      <c r="D6" s="210"/>
    </row>
    <row r="7" spans="1:4">
      <c r="A7" s="43">
        <v>3</v>
      </c>
      <c r="B7" s="44"/>
      <c r="C7" s="209"/>
      <c r="D7" s="210"/>
    </row>
    <row r="8" spans="1:4">
      <c r="A8" s="43">
        <v>4</v>
      </c>
      <c r="B8" s="44"/>
      <c r="C8" s="209"/>
      <c r="D8" s="210"/>
    </row>
    <row r="9" spans="1:4">
      <c r="A9" s="43">
        <v>5</v>
      </c>
      <c r="B9" s="44"/>
      <c r="C9" s="209"/>
      <c r="D9" s="210"/>
    </row>
    <row r="10" spans="1:4">
      <c r="A10" s="43">
        <v>6</v>
      </c>
      <c r="B10" s="44"/>
      <c r="C10" s="209"/>
      <c r="D10" s="210"/>
    </row>
    <row r="11" spans="1:4">
      <c r="A11" s="43">
        <v>7</v>
      </c>
      <c r="B11" s="44"/>
      <c r="C11" s="209"/>
      <c r="D11" s="210"/>
    </row>
    <row r="12" spans="1:4">
      <c r="A12" s="43">
        <v>8</v>
      </c>
      <c r="B12" s="44"/>
      <c r="C12" s="209"/>
      <c r="D12" s="210"/>
    </row>
    <row r="13" spans="1:4">
      <c r="A13" s="43">
        <v>9</v>
      </c>
      <c r="B13" s="44"/>
      <c r="C13" s="209"/>
      <c r="D13" s="210"/>
    </row>
    <row r="14" spans="1:4">
      <c r="A14" s="43">
        <v>10</v>
      </c>
      <c r="B14" s="44"/>
      <c r="C14" s="209"/>
      <c r="D14" s="210"/>
    </row>
    <row r="15" spans="1:4">
      <c r="A15" s="43">
        <v>11</v>
      </c>
      <c r="B15" s="44"/>
      <c r="C15" s="209"/>
      <c r="D15" s="210"/>
    </row>
    <row r="16" spans="1:4">
      <c r="A16" s="43">
        <v>12</v>
      </c>
      <c r="B16" s="44"/>
      <c r="C16" s="209"/>
      <c r="D16" s="210"/>
    </row>
    <row r="17" spans="1:4">
      <c r="A17" s="43">
        <v>13</v>
      </c>
      <c r="B17" s="44"/>
      <c r="C17" s="209"/>
      <c r="D17" s="210"/>
    </row>
    <row r="18" spans="1:4">
      <c r="A18" s="43">
        <v>14</v>
      </c>
      <c r="B18" s="44"/>
      <c r="C18" s="209"/>
      <c r="D18" s="210"/>
    </row>
    <row r="19" spans="1:4">
      <c r="A19" s="43">
        <v>15</v>
      </c>
      <c r="B19" s="44"/>
      <c r="C19" s="209"/>
      <c r="D19" s="210"/>
    </row>
    <row r="20" spans="1:4">
      <c r="A20" s="43">
        <v>16</v>
      </c>
      <c r="B20" s="44"/>
      <c r="C20" s="209"/>
      <c r="D20" s="210"/>
    </row>
    <row r="21" spans="1:4">
      <c r="A21" s="43">
        <v>17</v>
      </c>
      <c r="B21" s="44"/>
      <c r="C21" s="209"/>
      <c r="D21" s="210"/>
    </row>
    <row r="22" spans="1:4">
      <c r="A22" s="43">
        <v>18</v>
      </c>
      <c r="B22" s="44"/>
      <c r="C22" s="209"/>
      <c r="D22" s="210"/>
    </row>
    <row r="23" spans="1:4">
      <c r="A23" s="43">
        <v>19</v>
      </c>
      <c r="B23" s="44"/>
      <c r="C23" s="209"/>
      <c r="D23" s="210"/>
    </row>
    <row r="24" spans="1:4">
      <c r="A24" s="43">
        <v>20</v>
      </c>
      <c r="B24" s="44"/>
      <c r="C24" s="209"/>
      <c r="D24" s="210"/>
    </row>
    <row r="25" spans="1:4">
      <c r="A25" s="43">
        <v>21</v>
      </c>
      <c r="B25" s="44"/>
      <c r="C25" s="209"/>
      <c r="D25" s="210"/>
    </row>
    <row r="26" spans="1:4">
      <c r="A26" s="43">
        <v>22</v>
      </c>
      <c r="B26" s="44"/>
      <c r="C26" s="209"/>
      <c r="D26" s="210"/>
    </row>
    <row r="27" spans="1:4">
      <c r="A27" s="43">
        <v>23</v>
      </c>
      <c r="B27" s="44"/>
      <c r="C27" s="209"/>
      <c r="D27" s="210"/>
    </row>
    <row r="28" spans="1:4">
      <c r="A28" s="43">
        <v>24</v>
      </c>
      <c r="B28" s="44"/>
      <c r="C28" s="209"/>
      <c r="D28" s="210"/>
    </row>
    <row r="29" spans="1:4">
      <c r="A29" s="43">
        <v>25</v>
      </c>
      <c r="B29" s="44"/>
      <c r="C29" s="209"/>
      <c r="D29" s="210"/>
    </row>
    <row r="30" spans="1:4">
      <c r="A30" s="43">
        <v>26</v>
      </c>
      <c r="B30" s="44"/>
      <c r="C30" s="209"/>
      <c r="D30" s="210"/>
    </row>
    <row r="31" spans="1:4">
      <c r="A31" s="43">
        <v>27</v>
      </c>
      <c r="B31" s="44"/>
      <c r="C31" s="209"/>
      <c r="D31" s="210"/>
    </row>
    <row r="32" spans="1:4">
      <c r="A32" s="43">
        <v>28</v>
      </c>
      <c r="B32" s="44"/>
      <c r="C32" s="209"/>
      <c r="D32" s="210"/>
    </row>
    <row r="33" spans="1:4">
      <c r="A33" s="43">
        <v>29</v>
      </c>
      <c r="B33" s="44"/>
      <c r="C33" s="209"/>
      <c r="D33" s="210"/>
    </row>
    <row r="34" spans="1:4">
      <c r="A34" s="43">
        <v>30</v>
      </c>
      <c r="B34" s="44"/>
      <c r="C34" s="209"/>
      <c r="D34" s="210"/>
    </row>
    <row r="35" spans="1:4">
      <c r="A35" s="43">
        <v>31</v>
      </c>
      <c r="B35" s="44"/>
      <c r="C35" s="209"/>
      <c r="D35" s="210"/>
    </row>
    <row r="36" spans="1:4">
      <c r="A36" s="43">
        <v>32</v>
      </c>
      <c r="B36" s="44"/>
      <c r="C36" s="209"/>
      <c r="D36" s="210"/>
    </row>
    <row r="37" spans="1:4">
      <c r="A37" s="43">
        <v>33</v>
      </c>
      <c r="B37" s="44"/>
      <c r="C37" s="209"/>
      <c r="D37" s="210"/>
    </row>
    <row r="38" spans="1:4">
      <c r="A38" s="43">
        <v>34</v>
      </c>
      <c r="B38" s="44"/>
      <c r="C38" s="209"/>
      <c r="D38" s="210"/>
    </row>
    <row r="39" spans="1:4">
      <c r="A39" s="43">
        <v>35</v>
      </c>
      <c r="B39" s="44"/>
      <c r="C39" s="209"/>
      <c r="D39" s="210"/>
    </row>
    <row r="40" spans="1:4">
      <c r="A40" s="43">
        <v>36</v>
      </c>
      <c r="B40" s="44"/>
      <c r="C40" s="209"/>
      <c r="D40" s="210"/>
    </row>
    <row r="41" spans="1:4">
      <c r="A41" s="43">
        <v>37</v>
      </c>
      <c r="B41" s="44"/>
      <c r="C41" s="209"/>
      <c r="D41" s="210"/>
    </row>
    <row r="42" spans="1:4">
      <c r="A42" s="43">
        <v>38</v>
      </c>
      <c r="B42" s="44"/>
      <c r="C42" s="209"/>
      <c r="D42" s="210"/>
    </row>
    <row r="43" spans="1:4">
      <c r="A43" s="43">
        <v>39</v>
      </c>
      <c r="B43" s="44"/>
      <c r="C43" s="209"/>
      <c r="D43" s="210"/>
    </row>
    <row r="44" spans="1:4">
      <c r="A44" s="43">
        <v>40</v>
      </c>
      <c r="B44" s="44"/>
      <c r="C44" s="209"/>
      <c r="D44" s="210"/>
    </row>
    <row r="45" spans="1:4">
      <c r="A45" s="43">
        <v>41</v>
      </c>
      <c r="B45" s="44"/>
      <c r="C45" s="209"/>
      <c r="D45" s="210"/>
    </row>
    <row r="46" spans="1:4">
      <c r="A46" s="43">
        <v>42</v>
      </c>
      <c r="B46" s="44"/>
      <c r="C46" s="209"/>
      <c r="D46" s="210"/>
    </row>
    <row r="47" spans="1:4">
      <c r="A47" s="43">
        <v>43</v>
      </c>
      <c r="B47" s="44"/>
      <c r="C47" s="209"/>
      <c r="D47" s="210"/>
    </row>
    <row r="48" spans="1:4">
      <c r="A48" s="43">
        <v>44</v>
      </c>
      <c r="B48" s="44"/>
      <c r="C48" s="209"/>
      <c r="D48" s="210"/>
    </row>
    <row r="49" spans="1:4">
      <c r="A49" s="43">
        <v>45</v>
      </c>
      <c r="B49" s="44"/>
      <c r="C49" s="209"/>
      <c r="D49" s="210"/>
    </row>
    <row r="50" spans="1:4">
      <c r="A50" s="43">
        <v>46</v>
      </c>
      <c r="B50" s="44"/>
      <c r="C50" s="209"/>
      <c r="D50" s="210"/>
    </row>
    <row r="51" spans="1:4">
      <c r="A51" s="43">
        <v>47</v>
      </c>
      <c r="B51" s="44"/>
      <c r="C51" s="209"/>
      <c r="D51" s="210"/>
    </row>
    <row r="52" spans="1:4">
      <c r="A52" s="43">
        <v>48</v>
      </c>
      <c r="B52" s="44"/>
      <c r="C52" s="209"/>
      <c r="D52" s="210"/>
    </row>
    <row r="53" spans="1:4">
      <c r="A53" s="43">
        <v>49</v>
      </c>
      <c r="B53" s="44"/>
      <c r="C53" s="209"/>
      <c r="D53" s="210"/>
    </row>
    <row r="54" spans="1:4">
      <c r="A54" s="43">
        <v>50</v>
      </c>
      <c r="B54" s="44"/>
      <c r="C54" s="209"/>
      <c r="D54" s="210"/>
    </row>
    <row r="55" spans="1:4">
      <c r="A55" s="43">
        <v>51</v>
      </c>
      <c r="B55" s="44"/>
      <c r="C55" s="209"/>
      <c r="D55" s="210"/>
    </row>
    <row r="56" spans="1:4">
      <c r="A56" s="43">
        <v>52</v>
      </c>
      <c r="B56" s="44"/>
      <c r="C56" s="209"/>
      <c r="D56" s="210"/>
    </row>
    <row r="57" spans="1:4">
      <c r="A57" s="43">
        <v>53</v>
      </c>
      <c r="B57" s="44"/>
      <c r="C57" s="209"/>
      <c r="D57" s="210"/>
    </row>
    <row r="58" spans="1:4">
      <c r="A58" s="43">
        <v>54</v>
      </c>
      <c r="B58" s="44"/>
      <c r="C58" s="209"/>
      <c r="D58" s="210"/>
    </row>
    <row r="59" spans="1:4">
      <c r="A59" s="43">
        <v>55</v>
      </c>
      <c r="B59" s="44"/>
      <c r="C59" s="209"/>
      <c r="D59" s="210"/>
    </row>
    <row r="60" spans="1:4">
      <c r="A60" s="43">
        <v>56</v>
      </c>
      <c r="B60" s="44"/>
      <c r="C60" s="209"/>
      <c r="D60" s="210"/>
    </row>
    <row r="61" spans="1:4">
      <c r="A61" s="43">
        <v>57</v>
      </c>
      <c r="B61" s="44"/>
      <c r="C61" s="209"/>
      <c r="D61" s="210"/>
    </row>
    <row r="62" spans="1:4">
      <c r="A62" s="43">
        <v>58</v>
      </c>
      <c r="B62" s="44"/>
      <c r="C62" s="209"/>
      <c r="D62" s="210"/>
    </row>
    <row r="63" spans="1:4">
      <c r="A63" s="43">
        <v>59</v>
      </c>
      <c r="B63" s="44"/>
      <c r="C63" s="209"/>
      <c r="D63" s="210"/>
    </row>
    <row r="64" spans="1:4">
      <c r="A64" s="43">
        <v>60</v>
      </c>
      <c r="B64" s="44"/>
      <c r="C64" s="209"/>
      <c r="D64" s="210"/>
    </row>
    <row r="65" spans="1:4">
      <c r="A65" s="43">
        <v>61</v>
      </c>
      <c r="B65" s="44"/>
      <c r="C65" s="209"/>
      <c r="D65" s="210"/>
    </row>
    <row r="66" spans="1:4">
      <c r="A66" s="43">
        <v>62</v>
      </c>
      <c r="B66" s="44"/>
      <c r="C66" s="209"/>
      <c r="D66" s="210"/>
    </row>
    <row r="67" spans="1:4">
      <c r="A67" s="43">
        <v>63</v>
      </c>
      <c r="B67" s="44"/>
      <c r="C67" s="209"/>
      <c r="D67" s="210"/>
    </row>
    <row r="68" spans="1:4">
      <c r="A68" s="43">
        <v>64</v>
      </c>
      <c r="B68" s="44"/>
      <c r="C68" s="209"/>
      <c r="D68" s="210"/>
    </row>
    <row r="69" spans="1:4">
      <c r="A69" s="43">
        <v>65</v>
      </c>
      <c r="B69" s="44"/>
      <c r="C69" s="209"/>
      <c r="D69" s="210"/>
    </row>
    <row r="70" spans="1:4">
      <c r="A70" s="43">
        <v>66</v>
      </c>
      <c r="B70" s="44"/>
      <c r="C70" s="209"/>
      <c r="D70" s="210"/>
    </row>
    <row r="71" spans="1:4">
      <c r="A71" s="43">
        <v>67</v>
      </c>
      <c r="B71" s="44"/>
      <c r="C71" s="209"/>
      <c r="D71" s="210"/>
    </row>
    <row r="72" spans="1:4">
      <c r="A72" s="43">
        <v>68</v>
      </c>
      <c r="B72" s="44"/>
      <c r="C72" s="209"/>
      <c r="D72" s="210"/>
    </row>
    <row r="73" spans="1:4">
      <c r="A73" s="43">
        <v>69</v>
      </c>
      <c r="B73" s="44"/>
      <c r="C73" s="209"/>
      <c r="D73" s="210"/>
    </row>
    <row r="74" spans="1:4">
      <c r="A74" s="43">
        <v>70</v>
      </c>
      <c r="B74" s="44"/>
      <c r="C74" s="209"/>
      <c r="D74" s="210"/>
    </row>
    <row r="75" spans="1:4">
      <c r="A75" s="43">
        <v>71</v>
      </c>
      <c r="B75" s="44"/>
      <c r="C75" s="209"/>
      <c r="D75" s="210"/>
    </row>
    <row r="76" spans="1:4">
      <c r="A76" s="43">
        <v>72</v>
      </c>
      <c r="B76" s="44"/>
      <c r="C76" s="209"/>
      <c r="D76" s="210"/>
    </row>
    <row r="77" spans="1:4">
      <c r="A77" s="43">
        <v>73</v>
      </c>
      <c r="B77" s="44"/>
      <c r="C77" s="209"/>
      <c r="D77" s="210"/>
    </row>
    <row r="78" spans="1:4">
      <c r="A78" s="43">
        <v>74</v>
      </c>
      <c r="B78" s="44"/>
      <c r="C78" s="209"/>
      <c r="D78" s="210"/>
    </row>
    <row r="79" spans="1:4">
      <c r="A79" s="43">
        <v>75</v>
      </c>
      <c r="B79" s="44"/>
      <c r="C79" s="209"/>
      <c r="D79" s="210"/>
    </row>
    <row r="80" spans="1:4">
      <c r="A80" s="43">
        <v>76</v>
      </c>
      <c r="B80" s="44"/>
      <c r="C80" s="209"/>
      <c r="D80" s="210"/>
    </row>
    <row r="81" spans="1:4">
      <c r="A81" s="43">
        <v>77</v>
      </c>
      <c r="B81" s="44"/>
      <c r="C81" s="209"/>
      <c r="D81" s="210"/>
    </row>
    <row r="82" spans="1:4">
      <c r="A82" s="43">
        <v>78</v>
      </c>
      <c r="B82" s="44"/>
      <c r="C82" s="209"/>
      <c r="D82" s="210"/>
    </row>
    <row r="83" spans="1:4">
      <c r="A83" s="43">
        <v>79</v>
      </c>
      <c r="B83" s="44"/>
      <c r="C83" s="209"/>
      <c r="D83" s="210"/>
    </row>
    <row r="84" spans="1:4">
      <c r="A84" s="43">
        <v>80</v>
      </c>
      <c r="B84" s="44"/>
      <c r="C84" s="209"/>
      <c r="D84" s="210"/>
    </row>
    <row r="85" spans="1:4">
      <c r="A85" s="43">
        <v>81</v>
      </c>
      <c r="B85" s="44"/>
      <c r="C85" s="209"/>
      <c r="D85" s="210"/>
    </row>
    <row r="86" spans="1:4">
      <c r="A86" s="43">
        <v>82</v>
      </c>
      <c r="B86" s="44"/>
      <c r="C86" s="209"/>
      <c r="D86" s="210"/>
    </row>
    <row r="87" spans="1:4">
      <c r="A87" s="43">
        <v>83</v>
      </c>
      <c r="B87" s="44"/>
      <c r="C87" s="209"/>
      <c r="D87" s="210"/>
    </row>
    <row r="88" spans="1:4">
      <c r="A88" s="43">
        <v>84</v>
      </c>
      <c r="B88" s="44"/>
      <c r="C88" s="209"/>
      <c r="D88" s="210"/>
    </row>
    <row r="89" spans="1:4">
      <c r="A89" s="43">
        <v>85</v>
      </c>
      <c r="B89" s="44"/>
      <c r="C89" s="209"/>
      <c r="D89" s="210"/>
    </row>
    <row r="90" spans="1:4">
      <c r="A90" s="43">
        <v>86</v>
      </c>
      <c r="B90" s="44"/>
      <c r="C90" s="209"/>
      <c r="D90" s="210"/>
    </row>
    <row r="91" spans="1:4">
      <c r="A91" s="43">
        <v>87</v>
      </c>
      <c r="B91" s="44"/>
      <c r="C91" s="209"/>
      <c r="D91" s="210"/>
    </row>
    <row r="92" spans="1:4">
      <c r="A92" s="43">
        <v>88</v>
      </c>
      <c r="B92" s="44"/>
      <c r="C92" s="209"/>
      <c r="D92" s="210"/>
    </row>
    <row r="93" spans="1:4">
      <c r="A93" s="43">
        <v>89</v>
      </c>
      <c r="B93" s="44"/>
      <c r="C93" s="209"/>
      <c r="D93" s="210"/>
    </row>
    <row r="94" spans="1:4">
      <c r="A94" s="43">
        <v>90</v>
      </c>
      <c r="B94" s="44"/>
      <c r="C94" s="209"/>
      <c r="D94" s="210"/>
    </row>
    <row r="95" spans="1:4">
      <c r="A95" s="43">
        <v>91</v>
      </c>
      <c r="B95" s="44"/>
      <c r="C95" s="209"/>
      <c r="D95" s="210"/>
    </row>
    <row r="96" spans="1:4">
      <c r="A96" s="43">
        <v>92</v>
      </c>
      <c r="B96" s="44"/>
      <c r="C96" s="209"/>
      <c r="D96" s="210"/>
    </row>
    <row r="97" spans="1:4">
      <c r="A97" s="43">
        <v>93</v>
      </c>
      <c r="B97" s="44"/>
      <c r="C97" s="209"/>
      <c r="D97" s="210"/>
    </row>
    <row r="98" spans="1:4">
      <c r="A98" s="43">
        <v>94</v>
      </c>
      <c r="B98" s="44"/>
      <c r="C98" s="209"/>
      <c r="D98" s="210"/>
    </row>
    <row r="99" spans="1:4">
      <c r="A99" s="43">
        <v>95</v>
      </c>
      <c r="B99" s="44"/>
      <c r="C99" s="209"/>
      <c r="D99" s="210"/>
    </row>
    <row r="100" spans="1:4">
      <c r="A100" s="43">
        <v>96</v>
      </c>
      <c r="B100" s="44"/>
      <c r="C100" s="209"/>
      <c r="D100" s="210"/>
    </row>
    <row r="101" spans="1:4">
      <c r="A101" s="43">
        <v>97</v>
      </c>
      <c r="B101" s="44"/>
      <c r="C101" s="209"/>
      <c r="D101" s="210"/>
    </row>
    <row r="102" spans="1:4">
      <c r="A102" s="43">
        <v>98</v>
      </c>
      <c r="B102" s="44"/>
      <c r="C102" s="209"/>
      <c r="D102" s="210"/>
    </row>
    <row r="103" spans="1:4">
      <c r="A103" s="43">
        <v>99</v>
      </c>
      <c r="B103" s="44"/>
      <c r="C103" s="209"/>
      <c r="D103" s="210"/>
    </row>
    <row r="104" spans="1:4">
      <c r="A104" s="43">
        <v>100</v>
      </c>
      <c r="B104" s="44"/>
      <c r="C104" s="209"/>
      <c r="D104" s="210"/>
    </row>
    <row r="105" spans="1:4">
      <c r="A105" s="43">
        <v>101</v>
      </c>
      <c r="B105" s="44"/>
      <c r="C105" s="209"/>
      <c r="D105" s="210"/>
    </row>
    <row r="106" spans="1:4">
      <c r="A106" s="43">
        <v>102</v>
      </c>
      <c r="B106" s="44"/>
      <c r="C106" s="209"/>
      <c r="D106" s="210"/>
    </row>
    <row r="107" spans="1:4">
      <c r="A107" s="43">
        <v>103</v>
      </c>
      <c r="B107" s="44"/>
      <c r="C107" s="209"/>
      <c r="D107" s="210"/>
    </row>
    <row r="108" spans="1:4">
      <c r="A108" s="43">
        <v>104</v>
      </c>
      <c r="B108" s="44"/>
      <c r="C108" s="209"/>
      <c r="D108" s="210"/>
    </row>
    <row r="109" spans="1:4">
      <c r="A109" s="43">
        <v>105</v>
      </c>
      <c r="B109" s="44"/>
      <c r="C109" s="209"/>
      <c r="D109" s="210"/>
    </row>
    <row r="110" spans="1:4">
      <c r="A110" s="43">
        <v>106</v>
      </c>
      <c r="B110" s="44"/>
      <c r="C110" s="209"/>
      <c r="D110" s="210"/>
    </row>
    <row r="111" spans="1:4">
      <c r="A111" s="43">
        <v>107</v>
      </c>
      <c r="B111" s="44"/>
      <c r="C111" s="209"/>
      <c r="D111" s="210"/>
    </row>
    <row r="112" spans="1:4">
      <c r="A112" s="43">
        <v>108</v>
      </c>
      <c r="B112" s="44"/>
      <c r="C112" s="209"/>
      <c r="D112" s="210"/>
    </row>
    <row r="113" spans="1:4">
      <c r="A113" s="43">
        <v>109</v>
      </c>
      <c r="B113" s="44"/>
      <c r="C113" s="209"/>
      <c r="D113" s="210"/>
    </row>
    <row r="114" spans="1:4">
      <c r="A114" s="43">
        <v>110</v>
      </c>
      <c r="B114" s="44"/>
      <c r="C114" s="209"/>
      <c r="D114" s="210"/>
    </row>
    <row r="115" spans="1:4">
      <c r="A115" s="43">
        <v>111</v>
      </c>
      <c r="B115" s="44"/>
      <c r="C115" s="209"/>
      <c r="D115" s="210"/>
    </row>
    <row r="116" spans="1:4">
      <c r="A116" s="43">
        <v>112</v>
      </c>
      <c r="B116" s="44"/>
      <c r="C116" s="209"/>
      <c r="D116" s="210"/>
    </row>
    <row r="117" spans="1:4">
      <c r="A117" s="43">
        <v>113</v>
      </c>
      <c r="B117" s="44"/>
      <c r="C117" s="209"/>
      <c r="D117" s="210"/>
    </row>
    <row r="118" spans="1:4">
      <c r="A118" s="43">
        <v>114</v>
      </c>
      <c r="B118" s="44"/>
      <c r="C118" s="209"/>
      <c r="D118" s="210"/>
    </row>
    <row r="119" spans="1:4">
      <c r="A119" s="43">
        <v>115</v>
      </c>
      <c r="B119" s="44"/>
      <c r="C119" s="209"/>
      <c r="D119" s="210"/>
    </row>
    <row r="120" spans="1:4">
      <c r="A120" s="43">
        <v>116</v>
      </c>
      <c r="B120" s="44"/>
      <c r="C120" s="209"/>
      <c r="D120" s="210"/>
    </row>
    <row r="121" spans="1:4">
      <c r="A121" s="43">
        <v>117</v>
      </c>
      <c r="B121" s="44"/>
      <c r="C121" s="209"/>
      <c r="D121" s="210"/>
    </row>
    <row r="122" spans="1:4">
      <c r="A122" s="43">
        <v>118</v>
      </c>
      <c r="B122" s="44"/>
      <c r="C122" s="209"/>
      <c r="D122" s="210"/>
    </row>
    <row r="123" spans="1:4">
      <c r="A123" s="43">
        <v>119</v>
      </c>
      <c r="B123" s="44"/>
      <c r="C123" s="209"/>
      <c r="D123" s="210"/>
    </row>
    <row r="124" spans="1:4">
      <c r="A124" s="43">
        <v>120</v>
      </c>
      <c r="B124" s="44"/>
      <c r="C124" s="209"/>
      <c r="D124" s="210"/>
    </row>
    <row r="125" spans="1:4">
      <c r="A125" s="43">
        <v>121</v>
      </c>
      <c r="B125" s="44"/>
      <c r="C125" s="209"/>
      <c r="D125" s="210"/>
    </row>
    <row r="126" spans="1:4">
      <c r="A126" s="43">
        <v>122</v>
      </c>
      <c r="B126" s="44"/>
      <c r="C126" s="209"/>
      <c r="D126" s="210"/>
    </row>
    <row r="127" spans="1:4">
      <c r="A127" s="43">
        <v>123</v>
      </c>
      <c r="B127" s="44"/>
      <c r="C127" s="209"/>
      <c r="D127" s="210"/>
    </row>
    <row r="128" spans="1:4">
      <c r="A128" s="43">
        <v>124</v>
      </c>
      <c r="B128" s="44"/>
      <c r="C128" s="209"/>
      <c r="D128" s="210"/>
    </row>
    <row r="129" spans="1:4">
      <c r="A129" s="43">
        <v>125</v>
      </c>
      <c r="B129" s="44"/>
      <c r="C129" s="209"/>
      <c r="D129" s="210"/>
    </row>
    <row r="130" spans="1:4">
      <c r="A130" s="43">
        <v>126</v>
      </c>
      <c r="B130" s="44"/>
      <c r="C130" s="209"/>
      <c r="D130" s="210"/>
    </row>
    <row r="131" spans="1:4">
      <c r="A131" s="43">
        <v>127</v>
      </c>
      <c r="B131" s="44"/>
      <c r="C131" s="209"/>
      <c r="D131" s="210"/>
    </row>
    <row r="132" spans="1:4">
      <c r="A132" s="43">
        <v>128</v>
      </c>
      <c r="B132" s="44"/>
      <c r="C132" s="209"/>
      <c r="D132" s="210"/>
    </row>
    <row r="133" spans="1:4">
      <c r="A133" s="43">
        <v>129</v>
      </c>
      <c r="B133" s="44"/>
      <c r="C133" s="209"/>
      <c r="D133" s="210"/>
    </row>
    <row r="134" spans="1:4">
      <c r="A134" s="43">
        <v>130</v>
      </c>
      <c r="B134" s="44"/>
      <c r="C134" s="209"/>
      <c r="D134" s="210"/>
    </row>
    <row r="135" spans="1:4">
      <c r="A135" s="43">
        <v>131</v>
      </c>
      <c r="B135" s="44"/>
      <c r="C135" s="209"/>
      <c r="D135" s="210"/>
    </row>
    <row r="136" spans="1:4">
      <c r="A136" s="43">
        <v>132</v>
      </c>
      <c r="B136" s="44"/>
      <c r="C136" s="209"/>
      <c r="D136" s="210"/>
    </row>
    <row r="137" spans="1:4">
      <c r="A137" s="43">
        <v>133</v>
      </c>
      <c r="B137" s="44"/>
      <c r="C137" s="209"/>
      <c r="D137" s="210"/>
    </row>
    <row r="138" spans="1:4">
      <c r="A138" s="43">
        <v>134</v>
      </c>
      <c r="B138" s="44"/>
      <c r="C138" s="209"/>
      <c r="D138" s="210"/>
    </row>
    <row r="139" spans="1:4">
      <c r="A139" s="43">
        <v>135</v>
      </c>
      <c r="B139" s="44"/>
      <c r="C139" s="209"/>
      <c r="D139" s="210"/>
    </row>
    <row r="140" spans="1:4">
      <c r="A140" s="43">
        <v>136</v>
      </c>
      <c r="B140" s="44"/>
      <c r="C140" s="209"/>
      <c r="D140" s="210"/>
    </row>
    <row r="141" spans="1:4">
      <c r="A141" s="43">
        <v>137</v>
      </c>
      <c r="B141" s="44"/>
      <c r="C141" s="209"/>
      <c r="D141" s="210"/>
    </row>
    <row r="142" spans="1:4">
      <c r="A142" s="43">
        <v>138</v>
      </c>
      <c r="B142" s="44"/>
      <c r="C142" s="209"/>
      <c r="D142" s="210"/>
    </row>
    <row r="143" spans="1:4">
      <c r="A143" s="43">
        <v>139</v>
      </c>
      <c r="B143" s="44"/>
      <c r="C143" s="209"/>
      <c r="D143" s="210"/>
    </row>
    <row r="144" spans="1:4">
      <c r="A144" s="43">
        <v>140</v>
      </c>
      <c r="B144" s="44"/>
      <c r="C144" s="209"/>
      <c r="D144" s="210"/>
    </row>
    <row r="145" spans="1:4">
      <c r="A145" s="43">
        <v>141</v>
      </c>
      <c r="B145" s="44"/>
      <c r="C145" s="209"/>
      <c r="D145" s="210"/>
    </row>
    <row r="146" spans="1:4">
      <c r="A146" s="43">
        <v>142</v>
      </c>
      <c r="B146" s="44"/>
      <c r="C146" s="209"/>
      <c r="D146" s="210"/>
    </row>
    <row r="147" spans="1:4">
      <c r="A147" s="43">
        <v>143</v>
      </c>
      <c r="B147" s="44"/>
      <c r="C147" s="209"/>
      <c r="D147" s="210"/>
    </row>
    <row r="148" spans="1:4">
      <c r="A148" s="43">
        <v>144</v>
      </c>
      <c r="B148" s="44"/>
      <c r="C148" s="209"/>
      <c r="D148" s="210"/>
    </row>
    <row r="149" spans="1:4">
      <c r="A149" s="43">
        <v>145</v>
      </c>
      <c r="B149" s="44"/>
      <c r="C149" s="209"/>
      <c r="D149" s="210"/>
    </row>
    <row r="150" spans="1:4">
      <c r="A150" s="43">
        <v>146</v>
      </c>
      <c r="B150" s="44"/>
      <c r="C150" s="209"/>
      <c r="D150" s="210"/>
    </row>
    <row r="151" spans="1:4">
      <c r="A151" s="43">
        <v>147</v>
      </c>
      <c r="B151" s="44"/>
      <c r="C151" s="209"/>
      <c r="D151" s="210"/>
    </row>
    <row r="152" spans="1:4">
      <c r="A152" s="43">
        <v>148</v>
      </c>
      <c r="B152" s="44"/>
      <c r="C152" s="209"/>
      <c r="D152" s="210"/>
    </row>
    <row r="153" spans="1:4">
      <c r="A153" s="43">
        <v>149</v>
      </c>
      <c r="B153" s="44"/>
      <c r="C153" s="209"/>
      <c r="D153" s="210"/>
    </row>
    <row r="154" spans="1:4">
      <c r="A154" s="43">
        <v>150</v>
      </c>
      <c r="B154" s="44"/>
      <c r="C154" s="209"/>
      <c r="D154" s="210"/>
    </row>
    <row r="155" spans="1:4">
      <c r="A155" s="43">
        <v>151</v>
      </c>
      <c r="B155" s="44"/>
      <c r="C155" s="209"/>
      <c r="D155" s="210"/>
    </row>
    <row r="156" spans="1:4">
      <c r="A156" s="43">
        <v>152</v>
      </c>
      <c r="B156" s="44"/>
      <c r="C156" s="209"/>
      <c r="D156" s="210"/>
    </row>
    <row r="157" spans="1:4">
      <c r="A157" s="43">
        <v>153</v>
      </c>
      <c r="B157" s="44"/>
      <c r="C157" s="209"/>
      <c r="D157" s="210"/>
    </row>
    <row r="158" spans="1:4">
      <c r="A158" s="43">
        <v>154</v>
      </c>
      <c r="B158" s="44"/>
      <c r="C158" s="209"/>
      <c r="D158" s="210"/>
    </row>
    <row r="159" spans="1:4">
      <c r="A159" s="43">
        <v>155</v>
      </c>
      <c r="B159" s="44"/>
      <c r="C159" s="209"/>
      <c r="D159" s="210"/>
    </row>
    <row r="160" spans="1:4">
      <c r="A160" s="43">
        <v>156</v>
      </c>
      <c r="B160" s="44"/>
      <c r="C160" s="209"/>
      <c r="D160" s="210"/>
    </row>
    <row r="161" spans="1:4">
      <c r="A161" s="43">
        <v>157</v>
      </c>
      <c r="B161" s="44"/>
      <c r="C161" s="209"/>
      <c r="D161" s="210"/>
    </row>
    <row r="162" spans="1:4">
      <c r="A162" s="43">
        <v>158</v>
      </c>
      <c r="B162" s="44"/>
      <c r="C162" s="209"/>
      <c r="D162" s="210"/>
    </row>
    <row r="163" spans="1:4">
      <c r="A163" s="43">
        <v>159</v>
      </c>
      <c r="B163" s="44"/>
      <c r="C163" s="209"/>
      <c r="D163" s="210"/>
    </row>
    <row r="164" spans="1:4">
      <c r="A164" s="43">
        <v>160</v>
      </c>
      <c r="B164" s="44"/>
      <c r="C164" s="209"/>
      <c r="D164" s="210"/>
    </row>
    <row r="165" spans="1:4">
      <c r="A165" s="43">
        <v>161</v>
      </c>
      <c r="B165" s="44"/>
      <c r="C165" s="209"/>
      <c r="D165" s="210"/>
    </row>
    <row r="166" spans="1:4">
      <c r="A166" s="43">
        <v>162</v>
      </c>
      <c r="B166" s="44"/>
      <c r="C166" s="209"/>
      <c r="D166" s="210"/>
    </row>
    <row r="167" spans="1:4">
      <c r="A167" s="43">
        <v>163</v>
      </c>
      <c r="B167" s="44"/>
      <c r="C167" s="209"/>
      <c r="D167" s="210"/>
    </row>
    <row r="168" spans="1:4">
      <c r="A168" s="43">
        <v>164</v>
      </c>
      <c r="B168" s="44"/>
      <c r="C168" s="209"/>
      <c r="D168" s="210"/>
    </row>
    <row r="169" spans="1:4">
      <c r="A169" s="43">
        <v>165</v>
      </c>
      <c r="B169" s="44"/>
      <c r="C169" s="209"/>
      <c r="D169" s="210"/>
    </row>
    <row r="170" spans="1:4">
      <c r="A170" s="43">
        <v>166</v>
      </c>
      <c r="B170" s="44"/>
      <c r="C170" s="209"/>
      <c r="D170" s="210"/>
    </row>
    <row r="171" spans="1:4">
      <c r="A171" s="43">
        <v>167</v>
      </c>
      <c r="B171" s="44"/>
      <c r="C171" s="209"/>
      <c r="D171" s="210"/>
    </row>
    <row r="172" spans="1:4">
      <c r="A172" s="43">
        <v>168</v>
      </c>
      <c r="B172" s="44"/>
      <c r="C172" s="209"/>
      <c r="D172" s="210"/>
    </row>
    <row r="173" spans="1:4">
      <c r="A173" s="43">
        <v>169</v>
      </c>
      <c r="B173" s="44"/>
      <c r="C173" s="209"/>
      <c r="D173" s="210"/>
    </row>
    <row r="174" spans="1:4">
      <c r="A174" s="43">
        <v>170</v>
      </c>
      <c r="B174" s="44"/>
      <c r="C174" s="209"/>
      <c r="D174" s="210"/>
    </row>
    <row r="175" spans="1:4">
      <c r="A175" s="43">
        <v>171</v>
      </c>
      <c r="B175" s="44"/>
      <c r="C175" s="209"/>
      <c r="D175" s="210"/>
    </row>
    <row r="176" spans="1:4">
      <c r="A176" s="43">
        <v>172</v>
      </c>
      <c r="B176" s="44"/>
      <c r="C176" s="209"/>
      <c r="D176" s="210"/>
    </row>
    <row r="177" spans="1:4">
      <c r="A177" s="43">
        <v>173</v>
      </c>
      <c r="B177" s="44"/>
      <c r="C177" s="209"/>
      <c r="D177" s="210"/>
    </row>
    <row r="178" spans="1:4">
      <c r="A178" s="43">
        <v>174</v>
      </c>
      <c r="B178" s="44"/>
      <c r="C178" s="209"/>
      <c r="D178" s="210"/>
    </row>
    <row r="179" spans="1:4">
      <c r="A179" s="43">
        <v>175</v>
      </c>
      <c r="B179" s="44"/>
      <c r="C179" s="209"/>
      <c r="D179" s="210"/>
    </row>
    <row r="180" spans="1:4">
      <c r="A180" s="43">
        <v>176</v>
      </c>
      <c r="B180" s="44"/>
      <c r="C180" s="209"/>
      <c r="D180" s="210"/>
    </row>
    <row r="181" spans="1:4">
      <c r="A181" s="43">
        <v>177</v>
      </c>
      <c r="B181" s="44"/>
      <c r="C181" s="209"/>
      <c r="D181" s="210"/>
    </row>
    <row r="182" spans="1:4">
      <c r="A182" s="43">
        <v>178</v>
      </c>
      <c r="B182" s="44"/>
      <c r="C182" s="209"/>
      <c r="D182" s="210"/>
    </row>
    <row r="183" spans="1:4">
      <c r="A183" s="43">
        <v>179</v>
      </c>
      <c r="B183" s="44"/>
      <c r="C183" s="209"/>
      <c r="D183" s="210"/>
    </row>
    <row r="184" spans="1:4">
      <c r="A184" s="43">
        <v>180</v>
      </c>
      <c r="B184" s="44"/>
      <c r="C184" s="209"/>
      <c r="D184" s="210"/>
    </row>
    <row r="185" spans="1:4">
      <c r="A185" s="43">
        <v>181</v>
      </c>
      <c r="B185" s="44"/>
      <c r="C185" s="209"/>
      <c r="D185" s="210"/>
    </row>
    <row r="186" spans="1:4">
      <c r="A186" s="43">
        <v>182</v>
      </c>
      <c r="B186" s="44"/>
      <c r="C186" s="209"/>
      <c r="D186" s="210"/>
    </row>
    <row r="187" spans="1:4">
      <c r="A187" s="43">
        <v>183</v>
      </c>
      <c r="B187" s="44"/>
      <c r="C187" s="209"/>
      <c r="D187" s="210"/>
    </row>
    <row r="188" spans="1:4">
      <c r="A188" s="43">
        <v>184</v>
      </c>
      <c r="B188" s="44"/>
      <c r="C188" s="209"/>
      <c r="D188" s="210"/>
    </row>
    <row r="189" spans="1:4">
      <c r="A189" s="43">
        <v>185</v>
      </c>
      <c r="B189" s="44"/>
      <c r="C189" s="209"/>
      <c r="D189" s="210"/>
    </row>
    <row r="190" spans="1:4">
      <c r="A190" s="43">
        <v>186</v>
      </c>
      <c r="B190" s="44"/>
      <c r="C190" s="209"/>
      <c r="D190" s="210"/>
    </row>
    <row r="191" spans="1:4">
      <c r="A191" s="43">
        <v>187</v>
      </c>
      <c r="B191" s="44"/>
      <c r="C191" s="209"/>
      <c r="D191" s="210"/>
    </row>
    <row r="192" spans="1:4">
      <c r="A192" s="43">
        <v>188</v>
      </c>
      <c r="B192" s="44"/>
      <c r="C192" s="209"/>
      <c r="D192" s="210"/>
    </row>
    <row r="193" spans="1:4">
      <c r="A193" s="43">
        <v>189</v>
      </c>
      <c r="B193" s="44"/>
      <c r="C193" s="209"/>
      <c r="D193" s="210"/>
    </row>
    <row r="194" spans="1:4">
      <c r="A194" s="43">
        <v>190</v>
      </c>
      <c r="B194" s="44"/>
      <c r="C194" s="209"/>
      <c r="D194" s="210"/>
    </row>
    <row r="195" spans="1:4">
      <c r="A195" s="43">
        <v>191</v>
      </c>
      <c r="B195" s="44"/>
      <c r="C195" s="209"/>
      <c r="D195" s="210"/>
    </row>
    <row r="196" spans="1:4">
      <c r="A196" s="43">
        <v>192</v>
      </c>
      <c r="B196" s="44"/>
      <c r="C196" s="209"/>
      <c r="D196" s="210"/>
    </row>
    <row r="197" spans="1:4">
      <c r="A197" s="43">
        <v>193</v>
      </c>
      <c r="B197" s="44"/>
      <c r="C197" s="209"/>
      <c r="D197" s="210"/>
    </row>
    <row r="198" spans="1:4">
      <c r="A198" s="43">
        <v>194</v>
      </c>
      <c r="B198" s="44"/>
      <c r="C198" s="209"/>
      <c r="D198" s="210"/>
    </row>
    <row r="199" spans="1:4">
      <c r="A199" s="43">
        <v>195</v>
      </c>
      <c r="B199" s="44"/>
      <c r="C199" s="209"/>
      <c r="D199" s="210"/>
    </row>
    <row r="200" spans="1:4">
      <c r="A200" s="43">
        <v>196</v>
      </c>
      <c r="B200" s="44"/>
      <c r="C200" s="209"/>
      <c r="D200" s="210"/>
    </row>
    <row r="201" spans="1:4">
      <c r="A201" s="43">
        <v>197</v>
      </c>
      <c r="B201" s="44"/>
      <c r="C201" s="209"/>
      <c r="D201" s="210"/>
    </row>
    <row r="202" spans="1:4">
      <c r="A202" s="43">
        <v>198</v>
      </c>
      <c r="B202" s="44"/>
      <c r="C202" s="209"/>
      <c r="D202" s="210"/>
    </row>
    <row r="203" spans="1:4">
      <c r="A203" s="43">
        <v>199</v>
      </c>
      <c r="B203" s="44"/>
      <c r="C203" s="209"/>
      <c r="D203" s="210"/>
    </row>
    <row r="204" spans="1:4">
      <c r="A204" s="43">
        <v>200</v>
      </c>
      <c r="B204" s="44"/>
      <c r="C204" s="209"/>
      <c r="D204" s="210"/>
    </row>
    <row r="205" spans="1:4">
      <c r="A205" s="43">
        <v>201</v>
      </c>
      <c r="B205" s="44"/>
      <c r="C205" s="209"/>
      <c r="D205" s="210"/>
    </row>
    <row r="206" spans="1:4">
      <c r="A206" s="43">
        <v>202</v>
      </c>
      <c r="B206" s="44"/>
      <c r="C206" s="209"/>
      <c r="D206" s="210"/>
    </row>
    <row r="207" spans="1:4">
      <c r="A207" s="43">
        <v>203</v>
      </c>
      <c r="B207" s="44"/>
      <c r="C207" s="209"/>
      <c r="D207" s="210"/>
    </row>
    <row r="208" spans="1:4">
      <c r="A208" s="43">
        <v>204</v>
      </c>
      <c r="B208" s="44"/>
      <c r="C208" s="209"/>
      <c r="D208" s="210"/>
    </row>
    <row r="209" spans="1:4">
      <c r="A209" s="43">
        <v>205</v>
      </c>
      <c r="B209" s="44"/>
      <c r="C209" s="209"/>
      <c r="D209" s="210"/>
    </row>
    <row r="210" spans="1:4">
      <c r="A210" s="43">
        <v>206</v>
      </c>
      <c r="B210" s="44"/>
      <c r="C210" s="209"/>
      <c r="D210" s="210"/>
    </row>
    <row r="211" spans="1:4">
      <c r="A211" s="43">
        <v>207</v>
      </c>
      <c r="B211" s="44"/>
      <c r="C211" s="209"/>
      <c r="D211" s="210"/>
    </row>
    <row r="212" spans="1:4">
      <c r="A212" s="43">
        <v>208</v>
      </c>
      <c r="B212" s="44"/>
      <c r="C212" s="209"/>
      <c r="D212" s="210"/>
    </row>
    <row r="213" spans="1:4">
      <c r="A213" s="43">
        <v>209</v>
      </c>
      <c r="B213" s="44"/>
      <c r="C213" s="209"/>
      <c r="D213" s="210"/>
    </row>
    <row r="214" spans="1:4">
      <c r="A214" s="43">
        <v>210</v>
      </c>
      <c r="B214" s="44"/>
      <c r="C214" s="209"/>
      <c r="D214" s="210"/>
    </row>
    <row r="215" spans="1:4">
      <c r="A215" s="43">
        <v>211</v>
      </c>
      <c r="B215" s="44"/>
      <c r="C215" s="209"/>
      <c r="D215" s="210"/>
    </row>
    <row r="216" spans="1:4">
      <c r="A216" s="43">
        <v>212</v>
      </c>
      <c r="B216" s="44"/>
      <c r="C216" s="209"/>
      <c r="D216" s="210"/>
    </row>
    <row r="217" spans="1:4">
      <c r="A217" s="43">
        <v>213</v>
      </c>
      <c r="B217" s="44"/>
      <c r="C217" s="209"/>
      <c r="D217" s="210"/>
    </row>
    <row r="218" spans="1:4">
      <c r="A218" s="43">
        <v>214</v>
      </c>
      <c r="B218" s="44"/>
      <c r="C218" s="209"/>
      <c r="D218" s="210"/>
    </row>
    <row r="219" spans="1:4">
      <c r="A219" s="43">
        <v>215</v>
      </c>
      <c r="B219" s="44"/>
      <c r="C219" s="209"/>
      <c r="D219" s="210"/>
    </row>
    <row r="220" spans="1:4">
      <c r="A220" s="43">
        <v>216</v>
      </c>
      <c r="B220" s="44"/>
      <c r="C220" s="209"/>
      <c r="D220" s="210"/>
    </row>
    <row r="221" spans="1:4">
      <c r="A221" s="43">
        <v>217</v>
      </c>
      <c r="B221" s="44"/>
      <c r="C221" s="209"/>
      <c r="D221" s="210"/>
    </row>
    <row r="222" spans="1:4">
      <c r="A222" s="43">
        <v>218</v>
      </c>
      <c r="B222" s="44"/>
      <c r="C222" s="209"/>
      <c r="D222" s="210"/>
    </row>
    <row r="223" spans="1:4">
      <c r="A223" s="43">
        <v>219</v>
      </c>
      <c r="B223" s="44"/>
      <c r="C223" s="209"/>
      <c r="D223" s="210"/>
    </row>
    <row r="224" spans="1:4">
      <c r="A224" s="43">
        <v>220</v>
      </c>
      <c r="B224" s="44"/>
      <c r="C224" s="209"/>
      <c r="D224" s="210"/>
    </row>
    <row r="225" spans="1:4">
      <c r="A225" s="43">
        <v>221</v>
      </c>
      <c r="B225" s="44"/>
      <c r="C225" s="209"/>
      <c r="D225" s="210"/>
    </row>
    <row r="226" spans="1:4">
      <c r="A226" s="43">
        <v>222</v>
      </c>
      <c r="B226" s="44"/>
      <c r="C226" s="209"/>
      <c r="D226" s="210"/>
    </row>
    <row r="227" spans="1:4">
      <c r="A227" s="43">
        <v>223</v>
      </c>
      <c r="B227" s="44"/>
      <c r="C227" s="209"/>
      <c r="D227" s="210"/>
    </row>
    <row r="228" spans="1:4">
      <c r="A228" s="43">
        <v>224</v>
      </c>
      <c r="B228" s="44"/>
      <c r="C228" s="209"/>
      <c r="D228" s="210"/>
    </row>
    <row r="229" spans="1:4">
      <c r="A229" s="43">
        <v>225</v>
      </c>
      <c r="B229" s="44"/>
      <c r="C229" s="209"/>
      <c r="D229" s="210"/>
    </row>
    <row r="230" spans="1:4">
      <c r="A230" s="43">
        <v>226</v>
      </c>
      <c r="B230" s="44"/>
      <c r="C230" s="209"/>
      <c r="D230" s="210"/>
    </row>
    <row r="231" spans="1:4">
      <c r="A231" s="43">
        <v>227</v>
      </c>
      <c r="B231" s="44"/>
      <c r="C231" s="209"/>
      <c r="D231" s="210"/>
    </row>
    <row r="232" spans="1:4">
      <c r="A232" s="43">
        <v>228</v>
      </c>
      <c r="B232" s="44"/>
      <c r="C232" s="209"/>
      <c r="D232" s="210"/>
    </row>
    <row r="233" spans="1:4">
      <c r="A233" s="43">
        <v>229</v>
      </c>
      <c r="B233" s="44"/>
      <c r="C233" s="209"/>
      <c r="D233" s="210"/>
    </row>
    <row r="234" spans="1:4">
      <c r="A234" s="43">
        <v>230</v>
      </c>
      <c r="B234" s="44"/>
      <c r="C234" s="209"/>
      <c r="D234" s="210"/>
    </row>
    <row r="235" spans="1:4">
      <c r="A235" s="43">
        <v>231</v>
      </c>
      <c r="B235" s="44"/>
      <c r="C235" s="209"/>
      <c r="D235" s="210"/>
    </row>
    <row r="236" spans="1:4">
      <c r="A236" s="43">
        <v>232</v>
      </c>
      <c r="B236" s="44"/>
      <c r="C236" s="209"/>
      <c r="D236" s="210"/>
    </row>
    <row r="237" spans="1:4">
      <c r="A237" s="43">
        <v>233</v>
      </c>
      <c r="B237" s="44"/>
      <c r="C237" s="209"/>
      <c r="D237" s="210"/>
    </row>
    <row r="238" spans="1:4">
      <c r="A238" s="43">
        <v>234</v>
      </c>
      <c r="B238" s="44"/>
      <c r="C238" s="209"/>
      <c r="D238" s="210"/>
    </row>
    <row r="239" spans="1:4">
      <c r="A239" s="43">
        <v>235</v>
      </c>
      <c r="B239" s="44"/>
      <c r="C239" s="209"/>
      <c r="D239" s="210"/>
    </row>
    <row r="240" spans="1:4">
      <c r="A240" s="43">
        <v>236</v>
      </c>
      <c r="B240" s="44"/>
      <c r="C240" s="209"/>
      <c r="D240" s="210"/>
    </row>
    <row r="241" spans="1:4">
      <c r="A241" s="43">
        <v>237</v>
      </c>
      <c r="B241" s="44"/>
      <c r="C241" s="209"/>
      <c r="D241" s="210"/>
    </row>
    <row r="242" spans="1:4">
      <c r="A242" s="43">
        <v>238</v>
      </c>
      <c r="B242" s="44"/>
      <c r="C242" s="209"/>
      <c r="D242" s="210"/>
    </row>
    <row r="243" spans="1:4">
      <c r="A243" s="43">
        <v>239</v>
      </c>
      <c r="B243" s="44"/>
      <c r="C243" s="209"/>
      <c r="D243" s="210"/>
    </row>
    <row r="244" spans="1:4">
      <c r="A244" s="43">
        <v>240</v>
      </c>
      <c r="B244" s="44"/>
      <c r="C244" s="209"/>
      <c r="D244" s="210"/>
    </row>
    <row r="245" spans="1:4">
      <c r="A245" s="43">
        <v>241</v>
      </c>
      <c r="B245" s="44"/>
      <c r="C245" s="209"/>
      <c r="D245" s="210"/>
    </row>
    <row r="246" spans="1:4">
      <c r="A246" s="43">
        <v>242</v>
      </c>
      <c r="B246" s="44"/>
      <c r="C246" s="209"/>
      <c r="D246" s="210"/>
    </row>
    <row r="247" spans="1:4">
      <c r="A247" s="43">
        <v>243</v>
      </c>
      <c r="B247" s="44"/>
      <c r="C247" s="209"/>
      <c r="D247" s="210"/>
    </row>
    <row r="248" spans="1:4">
      <c r="A248" s="43">
        <v>244</v>
      </c>
      <c r="B248" s="44"/>
      <c r="C248" s="209"/>
      <c r="D248" s="210"/>
    </row>
    <row r="249" spans="1:4">
      <c r="A249" s="43">
        <v>245</v>
      </c>
      <c r="B249" s="44"/>
      <c r="C249" s="209"/>
      <c r="D249" s="210"/>
    </row>
    <row r="250" spans="1:4">
      <c r="A250" s="43">
        <v>246</v>
      </c>
      <c r="B250" s="44"/>
      <c r="C250" s="209"/>
      <c r="D250" s="210"/>
    </row>
    <row r="251" spans="1:4">
      <c r="A251" s="43">
        <v>247</v>
      </c>
      <c r="B251" s="44"/>
      <c r="C251" s="209"/>
      <c r="D251" s="210"/>
    </row>
    <row r="252" spans="1:4">
      <c r="A252" s="43">
        <v>248</v>
      </c>
      <c r="B252" s="44"/>
      <c r="C252" s="209"/>
      <c r="D252" s="210"/>
    </row>
    <row r="253" spans="1:4">
      <c r="A253" s="43">
        <v>249</v>
      </c>
      <c r="B253" s="44"/>
      <c r="C253" s="209"/>
      <c r="D253" s="210"/>
    </row>
    <row r="254" spans="1:4">
      <c r="A254" s="43">
        <v>250</v>
      </c>
      <c r="B254" s="44"/>
      <c r="C254" s="209"/>
      <c r="D254" s="210"/>
    </row>
    <row r="255" spans="1:4">
      <c r="A255" s="43">
        <v>251</v>
      </c>
      <c r="B255" s="44"/>
      <c r="C255" s="209"/>
      <c r="D255" s="210"/>
    </row>
    <row r="256" spans="1:4">
      <c r="A256" s="43">
        <v>252</v>
      </c>
      <c r="B256" s="44"/>
      <c r="C256" s="209"/>
      <c r="D256" s="210"/>
    </row>
    <row r="257" spans="1:4">
      <c r="A257" s="43">
        <v>253</v>
      </c>
      <c r="B257" s="44"/>
      <c r="C257" s="209"/>
      <c r="D257" s="210"/>
    </row>
    <row r="258" spans="1:4">
      <c r="A258" s="43">
        <v>254</v>
      </c>
      <c r="B258" s="44"/>
      <c r="C258" s="209"/>
      <c r="D258" s="210"/>
    </row>
    <row r="259" spans="1:4">
      <c r="A259" s="43">
        <v>255</v>
      </c>
      <c r="B259" s="44"/>
      <c r="C259" s="209"/>
      <c r="D259" s="210"/>
    </row>
    <row r="260" spans="1:4">
      <c r="A260" s="43">
        <v>256</v>
      </c>
      <c r="B260" s="44"/>
      <c r="C260" s="209"/>
      <c r="D260" s="210"/>
    </row>
    <row r="261" spans="1:4">
      <c r="A261" s="43">
        <v>257</v>
      </c>
      <c r="B261" s="44"/>
      <c r="C261" s="209"/>
      <c r="D261" s="210"/>
    </row>
    <row r="262" spans="1:4">
      <c r="A262" s="43">
        <v>258</v>
      </c>
      <c r="B262" s="44"/>
      <c r="C262" s="209"/>
      <c r="D262" s="210"/>
    </row>
    <row r="263" spans="1:4">
      <c r="A263" s="43">
        <v>259</v>
      </c>
      <c r="B263" s="44"/>
      <c r="C263" s="209"/>
      <c r="D263" s="210"/>
    </row>
    <row r="264" spans="1:4">
      <c r="A264" s="43">
        <v>260</v>
      </c>
      <c r="B264" s="44"/>
      <c r="C264" s="209"/>
      <c r="D264" s="210"/>
    </row>
    <row r="265" spans="1:4">
      <c r="A265" s="43">
        <v>261</v>
      </c>
      <c r="B265" s="44"/>
      <c r="C265" s="209"/>
      <c r="D265" s="210"/>
    </row>
    <row r="266" spans="1:4">
      <c r="A266" s="43">
        <v>262</v>
      </c>
      <c r="B266" s="44"/>
      <c r="C266" s="209"/>
      <c r="D266" s="210"/>
    </row>
    <row r="267" spans="1:4">
      <c r="A267" s="43">
        <v>263</v>
      </c>
      <c r="B267" s="44"/>
      <c r="C267" s="209"/>
      <c r="D267" s="210"/>
    </row>
    <row r="268" spans="1:4">
      <c r="A268" s="43">
        <v>264</v>
      </c>
      <c r="B268" s="44"/>
      <c r="C268" s="209"/>
      <c r="D268" s="210"/>
    </row>
    <row r="269" spans="1:4">
      <c r="A269" s="43">
        <v>265</v>
      </c>
      <c r="B269" s="44"/>
      <c r="C269" s="209"/>
      <c r="D269" s="210"/>
    </row>
    <row r="270" spans="1:4">
      <c r="A270" s="43">
        <v>266</v>
      </c>
      <c r="B270" s="44"/>
      <c r="C270" s="209"/>
      <c r="D270" s="210"/>
    </row>
    <row r="271" spans="1:4">
      <c r="A271" s="43">
        <v>267</v>
      </c>
      <c r="B271" s="44"/>
      <c r="C271" s="209"/>
      <c r="D271" s="210"/>
    </row>
    <row r="272" spans="1:4">
      <c r="A272" s="43">
        <v>268</v>
      </c>
      <c r="B272" s="44"/>
      <c r="C272" s="209"/>
      <c r="D272" s="210"/>
    </row>
    <row r="273" spans="1:4">
      <c r="A273" s="43">
        <v>269</v>
      </c>
      <c r="B273" s="44"/>
      <c r="C273" s="209"/>
      <c r="D273" s="210"/>
    </row>
    <row r="274" spans="1:4">
      <c r="A274" s="43">
        <v>270</v>
      </c>
      <c r="B274" s="44"/>
      <c r="C274" s="209"/>
      <c r="D274" s="210"/>
    </row>
    <row r="275" spans="1:4">
      <c r="A275" s="43">
        <v>271</v>
      </c>
      <c r="B275" s="44"/>
      <c r="C275" s="209"/>
      <c r="D275" s="210"/>
    </row>
    <row r="276" spans="1:4">
      <c r="A276" s="43">
        <v>272</v>
      </c>
      <c r="B276" s="44"/>
      <c r="C276" s="209"/>
      <c r="D276" s="210"/>
    </row>
    <row r="277" spans="1:4">
      <c r="A277" s="43">
        <v>273</v>
      </c>
      <c r="B277" s="44"/>
      <c r="C277" s="209"/>
      <c r="D277" s="210"/>
    </row>
    <row r="278" spans="1:4">
      <c r="A278" s="43">
        <v>274</v>
      </c>
      <c r="B278" s="44"/>
      <c r="C278" s="209"/>
      <c r="D278" s="210"/>
    </row>
    <row r="279" spans="1:4">
      <c r="A279" s="43">
        <v>275</v>
      </c>
      <c r="B279" s="44"/>
      <c r="C279" s="209"/>
      <c r="D279" s="210"/>
    </row>
    <row r="280" spans="1:4">
      <c r="A280" s="43">
        <v>276</v>
      </c>
      <c r="B280" s="44"/>
      <c r="C280" s="209"/>
      <c r="D280" s="210"/>
    </row>
    <row r="281" spans="1:4">
      <c r="A281" s="43">
        <v>277</v>
      </c>
      <c r="B281" s="44"/>
      <c r="C281" s="209"/>
      <c r="D281" s="210"/>
    </row>
    <row r="282" spans="1:4">
      <c r="A282" s="43">
        <v>278</v>
      </c>
      <c r="B282" s="44"/>
      <c r="C282" s="209"/>
      <c r="D282" s="210"/>
    </row>
    <row r="283" spans="1:4">
      <c r="A283" s="43">
        <v>279</v>
      </c>
      <c r="B283" s="44"/>
      <c r="C283" s="209"/>
      <c r="D283" s="210"/>
    </row>
    <row r="284" spans="1:4">
      <c r="A284" s="43">
        <v>280</v>
      </c>
      <c r="B284" s="44"/>
      <c r="C284" s="209"/>
      <c r="D284" s="210"/>
    </row>
    <row r="285" spans="1:4">
      <c r="A285" s="43">
        <v>281</v>
      </c>
      <c r="B285" s="44"/>
      <c r="C285" s="209"/>
      <c r="D285" s="210"/>
    </row>
    <row r="286" spans="1:4">
      <c r="A286" s="43">
        <v>282</v>
      </c>
      <c r="B286" s="44"/>
      <c r="C286" s="209"/>
      <c r="D286" s="210"/>
    </row>
    <row r="287" spans="1:4">
      <c r="A287" s="43">
        <v>283</v>
      </c>
      <c r="B287" s="44"/>
      <c r="C287" s="209"/>
      <c r="D287" s="210"/>
    </row>
    <row r="288" spans="1:4">
      <c r="A288" s="43">
        <v>284</v>
      </c>
      <c r="B288" s="44"/>
      <c r="C288" s="209"/>
      <c r="D288" s="210"/>
    </row>
    <row r="289" spans="1:4">
      <c r="A289" s="43">
        <v>285</v>
      </c>
      <c r="B289" s="44"/>
      <c r="C289" s="209"/>
      <c r="D289" s="210"/>
    </row>
    <row r="290" spans="1:4">
      <c r="A290" s="43">
        <v>286</v>
      </c>
      <c r="B290" s="44"/>
      <c r="C290" s="209"/>
      <c r="D290" s="210"/>
    </row>
    <row r="291" spans="1:4">
      <c r="A291" s="43">
        <v>287</v>
      </c>
      <c r="B291" s="44"/>
      <c r="C291" s="209"/>
      <c r="D291" s="210"/>
    </row>
    <row r="292" spans="1:4">
      <c r="A292" s="43">
        <v>288</v>
      </c>
      <c r="B292" s="44"/>
      <c r="C292" s="209"/>
      <c r="D292" s="210"/>
    </row>
    <row r="293" spans="1:4">
      <c r="A293" s="43">
        <v>289</v>
      </c>
      <c r="B293" s="44"/>
      <c r="C293" s="209"/>
      <c r="D293" s="210"/>
    </row>
    <row r="294" spans="1:4">
      <c r="A294" s="43">
        <v>290</v>
      </c>
      <c r="B294" s="44"/>
      <c r="C294" s="209"/>
      <c r="D294" s="210"/>
    </row>
    <row r="295" spans="1:4">
      <c r="A295" s="43">
        <v>291</v>
      </c>
      <c r="B295" s="44"/>
      <c r="C295" s="209"/>
      <c r="D295" s="210"/>
    </row>
    <row r="296" spans="1:4">
      <c r="A296" s="43">
        <v>292</v>
      </c>
      <c r="B296" s="44"/>
      <c r="C296" s="209"/>
      <c r="D296" s="210"/>
    </row>
    <row r="297" spans="1:4">
      <c r="A297" s="43">
        <v>293</v>
      </c>
      <c r="B297" s="44"/>
      <c r="C297" s="209"/>
      <c r="D297" s="210"/>
    </row>
    <row r="298" spans="1:4">
      <c r="A298" s="43">
        <v>294</v>
      </c>
      <c r="B298" s="44"/>
      <c r="C298" s="209"/>
      <c r="D298" s="210"/>
    </row>
    <row r="299" spans="1:4">
      <c r="A299" s="43">
        <v>295</v>
      </c>
      <c r="B299" s="44"/>
      <c r="C299" s="209"/>
      <c r="D299" s="210"/>
    </row>
    <row r="300" spans="1:4">
      <c r="A300" s="43">
        <v>296</v>
      </c>
      <c r="B300" s="44"/>
      <c r="C300" s="209"/>
      <c r="D300" s="210"/>
    </row>
    <row r="301" spans="1:4">
      <c r="A301" s="43">
        <v>297</v>
      </c>
      <c r="B301" s="44"/>
      <c r="C301" s="209"/>
      <c r="D301" s="210"/>
    </row>
    <row r="302" spans="1:4">
      <c r="A302" s="43">
        <v>298</v>
      </c>
      <c r="B302" s="44"/>
      <c r="C302" s="209"/>
      <c r="D302" s="210"/>
    </row>
    <row r="303" spans="1:4">
      <c r="A303" s="43">
        <v>299</v>
      </c>
      <c r="B303" s="44"/>
      <c r="C303" s="209"/>
      <c r="D303" s="210"/>
    </row>
    <row r="304" spans="1:4">
      <c r="A304" s="43">
        <v>300</v>
      </c>
      <c r="B304" s="44"/>
      <c r="C304" s="209"/>
      <c r="D304" s="210"/>
    </row>
    <row r="305" spans="1:4">
      <c r="A305" s="43">
        <v>301</v>
      </c>
      <c r="B305" s="44"/>
      <c r="C305" s="209"/>
      <c r="D305" s="210"/>
    </row>
    <row r="306" spans="1:4">
      <c r="A306" s="43">
        <v>302</v>
      </c>
      <c r="B306" s="44"/>
      <c r="C306" s="209"/>
      <c r="D306" s="210"/>
    </row>
    <row r="307" spans="1:4">
      <c r="A307" s="43">
        <v>303</v>
      </c>
      <c r="B307" s="44"/>
      <c r="C307" s="209"/>
      <c r="D307" s="210"/>
    </row>
    <row r="308" spans="1:4">
      <c r="A308" s="43">
        <v>304</v>
      </c>
      <c r="B308" s="44"/>
      <c r="C308" s="209"/>
      <c r="D308" s="210"/>
    </row>
    <row r="309" spans="1:4">
      <c r="A309" s="43">
        <v>305</v>
      </c>
      <c r="B309" s="44"/>
      <c r="C309" s="209"/>
      <c r="D309" s="210"/>
    </row>
    <row r="310" spans="1:4">
      <c r="A310" s="43">
        <v>306</v>
      </c>
      <c r="B310" s="44"/>
      <c r="C310" s="209"/>
      <c r="D310" s="210"/>
    </row>
    <row r="311" spans="1:4">
      <c r="A311" s="43">
        <v>307</v>
      </c>
      <c r="B311" s="44"/>
      <c r="C311" s="209"/>
      <c r="D311" s="210"/>
    </row>
    <row r="312" spans="1:4">
      <c r="A312" s="43">
        <v>308</v>
      </c>
      <c r="B312" s="44"/>
      <c r="C312" s="209"/>
      <c r="D312" s="210"/>
    </row>
    <row r="313" spans="1:4">
      <c r="A313" s="43">
        <v>309</v>
      </c>
      <c r="B313" s="44"/>
      <c r="C313" s="209"/>
      <c r="D313" s="210"/>
    </row>
    <row r="314" spans="1:4">
      <c r="A314" s="43">
        <v>310</v>
      </c>
      <c r="B314" s="44"/>
      <c r="C314" s="209"/>
      <c r="D314" s="210"/>
    </row>
    <row r="315" spans="1:4">
      <c r="A315" s="43">
        <v>311</v>
      </c>
      <c r="B315" s="44"/>
      <c r="C315" s="209"/>
      <c r="D315" s="210"/>
    </row>
    <row r="316" spans="1:4">
      <c r="A316" s="43">
        <v>312</v>
      </c>
      <c r="B316" s="44"/>
      <c r="C316" s="209"/>
      <c r="D316" s="210"/>
    </row>
    <row r="317" spans="1:4">
      <c r="A317" s="43">
        <v>313</v>
      </c>
      <c r="B317" s="44"/>
      <c r="C317" s="209"/>
      <c r="D317" s="210"/>
    </row>
    <row r="318" spans="1:4">
      <c r="A318" s="43">
        <v>314</v>
      </c>
      <c r="B318" s="44"/>
      <c r="C318" s="209"/>
      <c r="D318" s="210"/>
    </row>
    <row r="319" spans="1:4">
      <c r="A319" s="43">
        <v>315</v>
      </c>
      <c r="B319" s="44"/>
      <c r="C319" s="209"/>
      <c r="D319" s="210"/>
    </row>
    <row r="320" spans="1:4">
      <c r="A320" s="43">
        <v>316</v>
      </c>
      <c r="B320" s="44"/>
      <c r="C320" s="209"/>
      <c r="D320" s="210"/>
    </row>
    <row r="321" spans="1:4">
      <c r="A321" s="43">
        <v>317</v>
      </c>
      <c r="B321" s="44"/>
      <c r="C321" s="209"/>
      <c r="D321" s="210"/>
    </row>
    <row r="322" spans="1:4">
      <c r="A322" s="43">
        <v>318</v>
      </c>
      <c r="B322" s="44"/>
      <c r="C322" s="209"/>
      <c r="D322" s="210"/>
    </row>
    <row r="323" spans="1:4">
      <c r="A323" s="43">
        <v>319</v>
      </c>
      <c r="B323" s="44"/>
      <c r="C323" s="209"/>
      <c r="D323" s="210"/>
    </row>
    <row r="324" spans="1:4">
      <c r="A324" s="43">
        <v>320</v>
      </c>
      <c r="B324" s="44"/>
      <c r="C324" s="209"/>
      <c r="D324" s="210"/>
    </row>
    <row r="325" spans="1:4">
      <c r="A325" s="43">
        <v>321</v>
      </c>
      <c r="B325" s="44"/>
      <c r="C325" s="209"/>
      <c r="D325" s="210"/>
    </row>
    <row r="326" spans="1:4">
      <c r="A326" s="43">
        <v>322</v>
      </c>
      <c r="B326" s="44"/>
      <c r="C326" s="209"/>
      <c r="D326" s="210"/>
    </row>
    <row r="327" spans="1:4">
      <c r="A327" s="43">
        <v>323</v>
      </c>
      <c r="B327" s="44"/>
      <c r="C327" s="209"/>
      <c r="D327" s="210"/>
    </row>
    <row r="328" spans="1:4">
      <c r="A328" s="43">
        <v>324</v>
      </c>
      <c r="B328" s="44"/>
      <c r="C328" s="209"/>
      <c r="D328" s="210"/>
    </row>
    <row r="329" spans="1:4">
      <c r="A329" s="43">
        <v>325</v>
      </c>
      <c r="B329" s="44"/>
      <c r="C329" s="209"/>
      <c r="D329" s="210"/>
    </row>
    <row r="330" spans="1:4">
      <c r="A330" s="43">
        <v>326</v>
      </c>
      <c r="B330" s="44"/>
      <c r="C330" s="209"/>
      <c r="D330" s="210"/>
    </row>
    <row r="331" spans="1:4">
      <c r="A331" s="43">
        <v>327</v>
      </c>
      <c r="B331" s="44"/>
      <c r="C331" s="209"/>
      <c r="D331" s="210"/>
    </row>
    <row r="332" spans="1:4">
      <c r="A332" s="43">
        <v>328</v>
      </c>
      <c r="B332" s="44"/>
      <c r="C332" s="209"/>
      <c r="D332" s="210"/>
    </row>
    <row r="333" spans="1:4">
      <c r="A333" s="43">
        <v>329</v>
      </c>
      <c r="B333" s="44"/>
      <c r="C333" s="209"/>
      <c r="D333" s="210"/>
    </row>
    <row r="334" spans="1:4">
      <c r="A334" s="43">
        <v>330</v>
      </c>
      <c r="B334" s="44"/>
      <c r="C334" s="209"/>
      <c r="D334" s="210"/>
    </row>
    <row r="335" spans="1:4">
      <c r="A335" s="43">
        <v>331</v>
      </c>
      <c r="B335" s="44"/>
      <c r="C335" s="209"/>
      <c r="D335" s="210"/>
    </row>
    <row r="336" spans="1:4">
      <c r="A336" s="43">
        <v>332</v>
      </c>
      <c r="B336" s="44"/>
      <c r="C336" s="209"/>
      <c r="D336" s="210"/>
    </row>
    <row r="337" spans="1:4">
      <c r="A337" s="43">
        <v>333</v>
      </c>
      <c r="B337" s="44"/>
      <c r="C337" s="209"/>
      <c r="D337" s="210"/>
    </row>
    <row r="338" spans="1:4">
      <c r="A338" s="43">
        <v>334</v>
      </c>
      <c r="B338" s="44"/>
      <c r="C338" s="209"/>
      <c r="D338" s="210"/>
    </row>
    <row r="339" spans="1:4">
      <c r="A339" s="43">
        <v>335</v>
      </c>
      <c r="B339" s="44"/>
      <c r="C339" s="209"/>
      <c r="D339" s="210"/>
    </row>
    <row r="340" spans="1:4">
      <c r="A340" s="43">
        <v>336</v>
      </c>
      <c r="B340" s="44"/>
      <c r="C340" s="209"/>
      <c r="D340" s="210"/>
    </row>
    <row r="341" spans="1:4">
      <c r="A341" s="43">
        <v>337</v>
      </c>
      <c r="B341" s="44"/>
      <c r="C341" s="209"/>
      <c r="D341" s="210"/>
    </row>
    <row r="342" spans="1:4">
      <c r="A342" s="43">
        <v>338</v>
      </c>
      <c r="B342" s="44"/>
      <c r="C342" s="209"/>
      <c r="D342" s="210"/>
    </row>
    <row r="343" spans="1:4">
      <c r="A343" s="43">
        <v>339</v>
      </c>
      <c r="B343" s="44"/>
      <c r="C343" s="209"/>
      <c r="D343" s="210"/>
    </row>
    <row r="344" spans="1:4">
      <c r="A344" s="43">
        <v>340</v>
      </c>
      <c r="B344" s="44"/>
      <c r="C344" s="209"/>
      <c r="D344" s="210"/>
    </row>
    <row r="345" spans="1:4">
      <c r="A345" s="43">
        <v>341</v>
      </c>
      <c r="B345" s="44"/>
      <c r="C345" s="209"/>
      <c r="D345" s="210"/>
    </row>
    <row r="346" spans="1:4">
      <c r="A346" s="43">
        <v>342</v>
      </c>
      <c r="B346" s="44"/>
      <c r="C346" s="209"/>
      <c r="D346" s="210"/>
    </row>
    <row r="347" spans="1:4">
      <c r="A347" s="43">
        <v>343</v>
      </c>
      <c r="B347" s="44"/>
      <c r="C347" s="209"/>
      <c r="D347" s="210"/>
    </row>
    <row r="348" spans="1:4">
      <c r="A348" s="43">
        <v>344</v>
      </c>
      <c r="B348" s="44"/>
      <c r="C348" s="209"/>
      <c r="D348" s="210"/>
    </row>
    <row r="349" spans="1:4">
      <c r="A349" s="43">
        <v>345</v>
      </c>
      <c r="B349" s="44"/>
      <c r="C349" s="209"/>
      <c r="D349" s="210"/>
    </row>
    <row r="350" spans="1:4">
      <c r="A350" s="43">
        <v>346</v>
      </c>
      <c r="B350" s="44"/>
      <c r="C350" s="209"/>
      <c r="D350" s="210"/>
    </row>
    <row r="351" spans="1:4">
      <c r="A351" s="43">
        <v>347</v>
      </c>
      <c r="B351" s="44"/>
      <c r="C351" s="209"/>
      <c r="D351" s="210"/>
    </row>
    <row r="352" spans="1:4">
      <c r="A352" s="43">
        <v>348</v>
      </c>
      <c r="B352" s="44"/>
      <c r="C352" s="209"/>
      <c r="D352" s="210"/>
    </row>
    <row r="353" spans="1:4">
      <c r="A353" s="43">
        <v>349</v>
      </c>
      <c r="B353" s="44"/>
      <c r="C353" s="209"/>
      <c r="D353" s="210"/>
    </row>
    <row r="354" spans="1:4">
      <c r="A354" s="43">
        <v>350</v>
      </c>
      <c r="B354" s="44"/>
      <c r="C354" s="209"/>
      <c r="D354" s="210"/>
    </row>
    <row r="355" spans="1:4">
      <c r="A355" s="43">
        <v>351</v>
      </c>
      <c r="B355" s="44"/>
      <c r="C355" s="209"/>
      <c r="D355" s="210"/>
    </row>
    <row r="356" spans="1:4">
      <c r="A356" s="43">
        <v>352</v>
      </c>
      <c r="B356" s="44"/>
      <c r="C356" s="209"/>
      <c r="D356" s="210"/>
    </row>
    <row r="357" spans="1:4">
      <c r="A357" s="43">
        <v>353</v>
      </c>
      <c r="B357" s="44"/>
      <c r="C357" s="209"/>
      <c r="D357" s="210"/>
    </row>
    <row r="358" spans="1:4">
      <c r="A358" s="43">
        <v>354</v>
      </c>
      <c r="B358" s="44"/>
      <c r="C358" s="209"/>
      <c r="D358" s="210"/>
    </row>
    <row r="359" spans="1:4">
      <c r="A359" s="43">
        <v>355</v>
      </c>
      <c r="B359" s="44"/>
      <c r="C359" s="209"/>
      <c r="D359" s="210"/>
    </row>
    <row r="360" spans="1:4">
      <c r="A360" s="43">
        <v>356</v>
      </c>
      <c r="B360" s="44"/>
      <c r="C360" s="209"/>
      <c r="D360" s="210"/>
    </row>
    <row r="361" spans="1:4">
      <c r="A361" s="43">
        <v>357</v>
      </c>
      <c r="B361" s="44"/>
      <c r="C361" s="209"/>
      <c r="D361" s="210"/>
    </row>
    <row r="362" spans="1:4">
      <c r="A362" s="43">
        <v>358</v>
      </c>
      <c r="B362" s="44"/>
      <c r="C362" s="209"/>
      <c r="D362" s="210"/>
    </row>
    <row r="363" spans="1:4">
      <c r="A363" s="43">
        <v>359</v>
      </c>
      <c r="B363" s="44"/>
      <c r="C363" s="209"/>
      <c r="D363" s="210"/>
    </row>
    <row r="364" spans="1:4">
      <c r="A364" s="43">
        <v>360</v>
      </c>
      <c r="B364" s="44"/>
      <c r="C364" s="209"/>
      <c r="D364" s="210"/>
    </row>
    <row r="365" spans="1:4">
      <c r="A365" s="43">
        <v>361</v>
      </c>
      <c r="B365" s="44"/>
      <c r="C365" s="209"/>
      <c r="D365" s="210"/>
    </row>
    <row r="366" spans="1:4">
      <c r="A366" s="43">
        <v>362</v>
      </c>
      <c r="B366" s="44"/>
      <c r="C366" s="209"/>
      <c r="D366" s="210"/>
    </row>
    <row r="367" spans="1:4">
      <c r="A367" s="43">
        <v>363</v>
      </c>
      <c r="B367" s="44"/>
      <c r="C367" s="209"/>
      <c r="D367" s="210"/>
    </row>
    <row r="368" spans="1:4">
      <c r="A368" s="43">
        <v>364</v>
      </c>
      <c r="B368" s="44"/>
      <c r="C368" s="209"/>
      <c r="D368" s="210"/>
    </row>
    <row r="369" spans="1:4">
      <c r="A369" s="43">
        <v>365</v>
      </c>
      <c r="B369" s="44"/>
      <c r="C369" s="209"/>
      <c r="D369" s="210"/>
    </row>
    <row r="370" spans="1:4">
      <c r="A370" s="43">
        <v>366</v>
      </c>
      <c r="B370" s="44"/>
      <c r="C370" s="209"/>
      <c r="D370" s="210"/>
    </row>
    <row r="371" spans="1:4">
      <c r="A371" s="43">
        <v>367</v>
      </c>
      <c r="B371" s="44"/>
      <c r="C371" s="209"/>
      <c r="D371" s="210"/>
    </row>
    <row r="372" spans="1:4">
      <c r="A372" s="43">
        <v>368</v>
      </c>
      <c r="B372" s="44"/>
      <c r="C372" s="209"/>
      <c r="D372" s="210"/>
    </row>
    <row r="373" spans="1:4">
      <c r="A373" s="43">
        <v>369</v>
      </c>
      <c r="B373" s="44"/>
      <c r="C373" s="209"/>
      <c r="D373" s="210"/>
    </row>
    <row r="374" spans="1:4">
      <c r="A374" s="43">
        <v>370</v>
      </c>
      <c r="B374" s="44"/>
      <c r="C374" s="209"/>
      <c r="D374" s="210"/>
    </row>
    <row r="375" spans="1:4">
      <c r="A375" s="43">
        <v>371</v>
      </c>
      <c r="B375" s="44"/>
      <c r="C375" s="209"/>
      <c r="D375" s="210"/>
    </row>
    <row r="376" spans="1:4">
      <c r="A376" s="43">
        <v>372</v>
      </c>
      <c r="B376" s="44"/>
      <c r="C376" s="209"/>
      <c r="D376" s="210"/>
    </row>
    <row r="377" spans="1:4">
      <c r="A377" s="43">
        <v>373</v>
      </c>
      <c r="B377" s="44"/>
      <c r="C377" s="209"/>
      <c r="D377" s="210"/>
    </row>
    <row r="378" spans="1:4">
      <c r="A378" s="43">
        <v>374</v>
      </c>
      <c r="B378" s="44"/>
      <c r="C378" s="209"/>
      <c r="D378" s="210"/>
    </row>
    <row r="379" spans="1:4">
      <c r="A379" s="43">
        <v>375</v>
      </c>
      <c r="B379" s="44"/>
      <c r="C379" s="209"/>
      <c r="D379" s="210"/>
    </row>
    <row r="380" spans="1:4">
      <c r="A380" s="43">
        <v>376</v>
      </c>
      <c r="B380" s="44"/>
      <c r="C380" s="209"/>
      <c r="D380" s="210"/>
    </row>
    <row r="381" spans="1:4">
      <c r="A381" s="43">
        <v>377</v>
      </c>
      <c r="B381" s="44"/>
      <c r="C381" s="209"/>
      <c r="D381" s="210"/>
    </row>
    <row r="382" spans="1:4">
      <c r="A382" s="43">
        <v>378</v>
      </c>
      <c r="B382" s="44"/>
      <c r="C382" s="209"/>
      <c r="D382" s="210"/>
    </row>
    <row r="383" spans="1:4">
      <c r="A383" s="43">
        <v>379</v>
      </c>
      <c r="B383" s="44"/>
      <c r="C383" s="209"/>
      <c r="D383" s="210"/>
    </row>
    <row r="384" spans="1:4">
      <c r="A384" s="43">
        <v>380</v>
      </c>
      <c r="B384" s="44"/>
      <c r="C384" s="209"/>
      <c r="D384" s="210"/>
    </row>
    <row r="385" spans="1:4">
      <c r="A385" s="43">
        <v>381</v>
      </c>
      <c r="B385" s="44"/>
      <c r="C385" s="209"/>
      <c r="D385" s="210"/>
    </row>
    <row r="386" spans="1:4">
      <c r="A386" s="43">
        <v>382</v>
      </c>
      <c r="B386" s="44"/>
      <c r="C386" s="209"/>
      <c r="D386" s="210"/>
    </row>
    <row r="387" spans="1:4">
      <c r="A387" s="43">
        <v>383</v>
      </c>
      <c r="B387" s="44"/>
      <c r="C387" s="209"/>
      <c r="D387" s="210"/>
    </row>
    <row r="388" spans="1:4">
      <c r="A388" s="43">
        <v>384</v>
      </c>
      <c r="B388" s="44"/>
      <c r="C388" s="209"/>
      <c r="D388" s="210"/>
    </row>
    <row r="389" spans="1:4">
      <c r="A389" s="43">
        <v>385</v>
      </c>
      <c r="B389" s="44"/>
      <c r="C389" s="209"/>
      <c r="D389" s="210"/>
    </row>
    <row r="390" spans="1:4">
      <c r="A390" s="43">
        <v>386</v>
      </c>
      <c r="B390" s="44"/>
      <c r="C390" s="209"/>
      <c r="D390" s="210"/>
    </row>
    <row r="391" spans="1:4">
      <c r="A391" s="43">
        <v>387</v>
      </c>
      <c r="B391" s="44"/>
      <c r="C391" s="209"/>
      <c r="D391" s="210"/>
    </row>
    <row r="392" spans="1:4">
      <c r="A392" s="43">
        <v>388</v>
      </c>
      <c r="B392" s="44"/>
      <c r="C392" s="209"/>
      <c r="D392" s="210"/>
    </row>
    <row r="393" spans="1:4">
      <c r="A393" s="43">
        <v>389</v>
      </c>
      <c r="B393" s="44"/>
      <c r="C393" s="209"/>
      <c r="D393" s="210"/>
    </row>
    <row r="394" spans="1:4">
      <c r="A394" s="43">
        <v>390</v>
      </c>
      <c r="B394" s="44"/>
      <c r="C394" s="209"/>
      <c r="D394" s="210"/>
    </row>
    <row r="395" spans="1:4">
      <c r="A395" s="43">
        <v>391</v>
      </c>
      <c r="B395" s="44"/>
      <c r="C395" s="209"/>
      <c r="D395" s="210"/>
    </row>
    <row r="396" spans="1:4">
      <c r="A396" s="43">
        <v>392</v>
      </c>
      <c r="B396" s="44"/>
      <c r="C396" s="209"/>
      <c r="D396" s="210"/>
    </row>
    <row r="397" spans="1:4">
      <c r="A397" s="43">
        <v>393</v>
      </c>
      <c r="B397" s="44"/>
      <c r="C397" s="209"/>
      <c r="D397" s="210"/>
    </row>
    <row r="398" spans="1:4">
      <c r="A398" s="43">
        <v>394</v>
      </c>
      <c r="B398" s="44"/>
      <c r="C398" s="209"/>
      <c r="D398" s="210"/>
    </row>
    <row r="399" spans="1:4">
      <c r="A399" s="43">
        <v>395</v>
      </c>
      <c r="B399" s="44"/>
      <c r="C399" s="209"/>
      <c r="D399" s="210"/>
    </row>
    <row r="400" spans="1:4">
      <c r="A400" s="43">
        <v>396</v>
      </c>
      <c r="B400" s="44"/>
      <c r="C400" s="209"/>
      <c r="D400" s="210"/>
    </row>
    <row r="401" spans="1:4">
      <c r="A401" s="43">
        <v>397</v>
      </c>
      <c r="B401" s="44"/>
      <c r="C401" s="209"/>
      <c r="D401" s="210"/>
    </row>
    <row r="402" spans="1:4">
      <c r="A402" s="43">
        <v>398</v>
      </c>
      <c r="B402" s="44"/>
      <c r="C402" s="209"/>
      <c r="D402" s="210"/>
    </row>
    <row r="403" spans="1:4">
      <c r="A403" s="43">
        <v>399</v>
      </c>
      <c r="B403" s="44"/>
      <c r="C403" s="209"/>
      <c r="D403" s="210"/>
    </row>
    <row r="404" spans="1:4">
      <c r="A404" s="43">
        <v>400</v>
      </c>
      <c r="B404" s="44"/>
      <c r="C404" s="209"/>
      <c r="D404" s="210"/>
    </row>
    <row r="405" spans="1:4">
      <c r="A405" s="43">
        <v>401</v>
      </c>
      <c r="B405" s="44"/>
      <c r="C405" s="209"/>
      <c r="D405" s="210"/>
    </row>
    <row r="406" spans="1:4">
      <c r="A406" s="43">
        <v>402</v>
      </c>
      <c r="B406" s="44"/>
      <c r="C406" s="209"/>
      <c r="D406" s="210"/>
    </row>
    <row r="407" spans="1:4">
      <c r="A407" s="43">
        <v>403</v>
      </c>
      <c r="B407" s="44"/>
      <c r="C407" s="209"/>
      <c r="D407" s="210"/>
    </row>
    <row r="408" spans="1:4">
      <c r="A408" s="43">
        <v>404</v>
      </c>
      <c r="B408" s="44"/>
      <c r="C408" s="209"/>
      <c r="D408" s="210"/>
    </row>
    <row r="409" spans="1:4">
      <c r="A409" s="43">
        <v>405</v>
      </c>
      <c r="B409" s="44"/>
      <c r="C409" s="209"/>
      <c r="D409" s="210"/>
    </row>
    <row r="410" spans="1:4">
      <c r="A410" s="43">
        <v>406</v>
      </c>
      <c r="B410" s="44"/>
      <c r="C410" s="209"/>
      <c r="D410" s="210"/>
    </row>
    <row r="411" spans="1:4">
      <c r="A411" s="43">
        <v>407</v>
      </c>
      <c r="B411" s="44"/>
      <c r="C411" s="209"/>
      <c r="D411" s="210"/>
    </row>
    <row r="412" spans="1:4">
      <c r="A412" s="43">
        <v>408</v>
      </c>
      <c r="B412" s="44"/>
      <c r="C412" s="209"/>
      <c r="D412" s="210"/>
    </row>
    <row r="413" spans="1:4">
      <c r="A413" s="43">
        <v>409</v>
      </c>
      <c r="B413" s="44"/>
      <c r="C413" s="209"/>
      <c r="D413" s="210"/>
    </row>
    <row r="414" spans="1:4">
      <c r="A414" s="43">
        <v>410</v>
      </c>
      <c r="B414" s="44"/>
      <c r="C414" s="209"/>
      <c r="D414" s="210"/>
    </row>
    <row r="415" spans="1:4">
      <c r="A415" s="43">
        <v>411</v>
      </c>
      <c r="B415" s="44"/>
      <c r="C415" s="209"/>
      <c r="D415" s="210"/>
    </row>
    <row r="416" spans="1:4">
      <c r="A416" s="43">
        <v>412</v>
      </c>
      <c r="B416" s="44"/>
      <c r="C416" s="209"/>
      <c r="D416" s="210"/>
    </row>
    <row r="417" spans="1:4">
      <c r="A417" s="43">
        <v>413</v>
      </c>
      <c r="B417" s="44"/>
      <c r="C417" s="209"/>
      <c r="D417" s="210"/>
    </row>
    <row r="418" spans="1:4">
      <c r="A418" s="43">
        <v>414</v>
      </c>
      <c r="B418" s="44"/>
      <c r="C418" s="209"/>
      <c r="D418" s="210"/>
    </row>
    <row r="419" spans="1:4">
      <c r="A419" s="43">
        <v>415</v>
      </c>
      <c r="B419" s="44"/>
      <c r="C419" s="209"/>
      <c r="D419" s="210"/>
    </row>
    <row r="420" spans="1:4">
      <c r="A420" s="43">
        <v>416</v>
      </c>
      <c r="B420" s="44"/>
      <c r="C420" s="209"/>
      <c r="D420" s="210"/>
    </row>
    <row r="421" spans="1:4">
      <c r="A421" s="43">
        <v>417</v>
      </c>
      <c r="B421" s="44"/>
      <c r="C421" s="209"/>
      <c r="D421" s="210"/>
    </row>
    <row r="422" spans="1:4">
      <c r="A422" s="43">
        <v>418</v>
      </c>
      <c r="B422" s="44"/>
      <c r="C422" s="209"/>
      <c r="D422" s="210"/>
    </row>
    <row r="423" spans="1:4">
      <c r="A423" s="43">
        <v>419</v>
      </c>
      <c r="B423" s="44"/>
      <c r="C423" s="209"/>
      <c r="D423" s="210"/>
    </row>
    <row r="424" spans="1:4">
      <c r="A424" s="43">
        <v>420</v>
      </c>
      <c r="B424" s="44"/>
      <c r="C424" s="209"/>
      <c r="D424" s="210"/>
    </row>
    <row r="425" spans="1:4">
      <c r="A425" s="43">
        <v>421</v>
      </c>
      <c r="B425" s="44"/>
      <c r="C425" s="209"/>
      <c r="D425" s="210"/>
    </row>
    <row r="426" spans="1:4">
      <c r="A426" s="43">
        <v>422</v>
      </c>
      <c r="B426" s="44"/>
      <c r="C426" s="209"/>
      <c r="D426" s="210"/>
    </row>
    <row r="427" spans="1:4">
      <c r="A427" s="43">
        <v>423</v>
      </c>
      <c r="B427" s="44"/>
      <c r="C427" s="209"/>
      <c r="D427" s="210"/>
    </row>
    <row r="428" spans="1:4">
      <c r="A428" s="43">
        <v>424</v>
      </c>
      <c r="B428" s="44"/>
      <c r="C428" s="209"/>
      <c r="D428" s="210"/>
    </row>
    <row r="429" spans="1:4">
      <c r="A429" s="43">
        <v>425</v>
      </c>
      <c r="B429" s="44"/>
      <c r="C429" s="209"/>
      <c r="D429" s="210"/>
    </row>
    <row r="430" spans="1:4">
      <c r="A430" s="43">
        <v>426</v>
      </c>
      <c r="B430" s="44"/>
      <c r="C430" s="209"/>
      <c r="D430" s="210"/>
    </row>
    <row r="431" spans="1:4">
      <c r="A431" s="43">
        <v>427</v>
      </c>
      <c r="B431" s="44"/>
      <c r="C431" s="209"/>
      <c r="D431" s="210"/>
    </row>
    <row r="432" spans="1:4">
      <c r="A432" s="43">
        <v>428</v>
      </c>
      <c r="B432" s="44"/>
      <c r="C432" s="209"/>
      <c r="D432" s="210"/>
    </row>
    <row r="433" spans="1:4">
      <c r="A433" s="43">
        <v>429</v>
      </c>
      <c r="B433" s="44"/>
      <c r="C433" s="209"/>
      <c r="D433" s="210"/>
    </row>
    <row r="434" spans="1:4">
      <c r="A434" s="43">
        <v>430</v>
      </c>
      <c r="B434" s="44"/>
      <c r="C434" s="209"/>
      <c r="D434" s="210"/>
    </row>
    <row r="435" spans="1:4">
      <c r="A435" s="43">
        <v>431</v>
      </c>
      <c r="B435" s="44"/>
      <c r="C435" s="209"/>
      <c r="D435" s="210"/>
    </row>
    <row r="436" spans="1:4">
      <c r="A436" s="43">
        <v>432</v>
      </c>
      <c r="B436" s="44"/>
      <c r="C436" s="209"/>
      <c r="D436" s="210"/>
    </row>
    <row r="437" spans="1:4">
      <c r="A437" s="43">
        <v>433</v>
      </c>
      <c r="B437" s="44"/>
      <c r="C437" s="209"/>
      <c r="D437" s="210"/>
    </row>
    <row r="438" spans="1:4">
      <c r="A438" s="43">
        <v>434</v>
      </c>
      <c r="B438" s="44"/>
      <c r="C438" s="209"/>
      <c r="D438" s="210"/>
    </row>
    <row r="439" spans="1:4">
      <c r="A439" s="43">
        <v>435</v>
      </c>
      <c r="B439" s="44"/>
      <c r="C439" s="209"/>
      <c r="D439" s="210"/>
    </row>
    <row r="440" spans="1:4">
      <c r="A440" s="43">
        <v>436</v>
      </c>
      <c r="B440" s="44"/>
      <c r="C440" s="209"/>
      <c r="D440" s="210"/>
    </row>
    <row r="441" spans="1:4">
      <c r="A441" s="43">
        <v>437</v>
      </c>
      <c r="B441" s="44"/>
      <c r="C441" s="209"/>
      <c r="D441" s="210"/>
    </row>
    <row r="442" spans="1:4">
      <c r="A442" s="43">
        <v>438</v>
      </c>
      <c r="B442" s="44"/>
      <c r="C442" s="209"/>
      <c r="D442" s="210"/>
    </row>
    <row r="443" spans="1:4">
      <c r="A443" s="43">
        <v>439</v>
      </c>
      <c r="B443" s="44"/>
      <c r="C443" s="209"/>
      <c r="D443" s="210"/>
    </row>
    <row r="444" spans="1:4">
      <c r="A444" s="43">
        <v>440</v>
      </c>
      <c r="B444" s="44"/>
      <c r="C444" s="209"/>
      <c r="D444" s="210"/>
    </row>
    <row r="445" spans="1:4">
      <c r="A445" s="43">
        <v>441</v>
      </c>
      <c r="B445" s="44"/>
      <c r="C445" s="209"/>
      <c r="D445" s="210"/>
    </row>
    <row r="446" spans="1:4">
      <c r="A446" s="43">
        <v>442</v>
      </c>
      <c r="B446" s="44"/>
      <c r="C446" s="209"/>
      <c r="D446" s="210"/>
    </row>
    <row r="447" spans="1:4">
      <c r="A447" s="43">
        <v>443</v>
      </c>
      <c r="B447" s="44"/>
      <c r="C447" s="209"/>
      <c r="D447" s="210"/>
    </row>
    <row r="448" spans="1:4">
      <c r="A448" s="43">
        <v>444</v>
      </c>
      <c r="B448" s="44"/>
      <c r="C448" s="209"/>
      <c r="D448" s="210"/>
    </row>
    <row r="449" spans="1:4">
      <c r="A449" s="43">
        <v>445</v>
      </c>
      <c r="B449" s="44"/>
      <c r="C449" s="209"/>
      <c r="D449" s="210"/>
    </row>
    <row r="450" spans="1:4">
      <c r="A450" s="43">
        <v>446</v>
      </c>
      <c r="B450" s="44"/>
      <c r="C450" s="209"/>
      <c r="D450" s="210"/>
    </row>
    <row r="451" spans="1:4">
      <c r="A451" s="43">
        <v>447</v>
      </c>
      <c r="B451" s="44"/>
      <c r="C451" s="209"/>
      <c r="D451" s="210"/>
    </row>
    <row r="452" spans="1:4">
      <c r="A452" s="43">
        <v>448</v>
      </c>
      <c r="B452" s="44"/>
      <c r="C452" s="209"/>
      <c r="D452" s="210"/>
    </row>
    <row r="453" spans="1:4">
      <c r="A453" s="43">
        <v>449</v>
      </c>
      <c r="B453" s="44"/>
      <c r="C453" s="209"/>
      <c r="D453" s="210"/>
    </row>
    <row r="454" spans="1:4">
      <c r="A454" s="43">
        <v>450</v>
      </c>
      <c r="B454" s="44"/>
      <c r="C454" s="209"/>
      <c r="D454" s="210"/>
    </row>
    <row r="455" spans="1:4">
      <c r="A455" s="43">
        <v>451</v>
      </c>
      <c r="B455" s="44"/>
      <c r="C455" s="209"/>
      <c r="D455" s="210"/>
    </row>
    <row r="456" spans="1:4">
      <c r="A456" s="43">
        <v>452</v>
      </c>
      <c r="B456" s="44"/>
      <c r="C456" s="209"/>
      <c r="D456" s="210"/>
    </row>
    <row r="457" spans="1:4">
      <c r="A457" s="43">
        <v>453</v>
      </c>
      <c r="B457" s="44"/>
      <c r="C457" s="209"/>
      <c r="D457" s="210"/>
    </row>
    <row r="458" spans="1:4">
      <c r="A458" s="43">
        <v>454</v>
      </c>
      <c r="B458" s="44"/>
      <c r="C458" s="209"/>
      <c r="D458" s="210"/>
    </row>
    <row r="459" spans="1:4">
      <c r="A459" s="43">
        <v>455</v>
      </c>
      <c r="B459" s="44"/>
      <c r="C459" s="209"/>
      <c r="D459" s="210"/>
    </row>
    <row r="460" spans="1:4">
      <c r="A460" s="43">
        <v>456</v>
      </c>
      <c r="B460" s="44"/>
      <c r="C460" s="209"/>
      <c r="D460" s="210"/>
    </row>
    <row r="461" spans="1:4">
      <c r="A461" s="43">
        <v>457</v>
      </c>
      <c r="B461" s="44"/>
      <c r="C461" s="209"/>
      <c r="D461" s="210"/>
    </row>
    <row r="462" spans="1:4">
      <c r="A462" s="43">
        <v>458</v>
      </c>
      <c r="B462" s="44"/>
      <c r="C462" s="209"/>
      <c r="D462" s="210"/>
    </row>
    <row r="463" spans="1:4">
      <c r="A463" s="43">
        <v>459</v>
      </c>
      <c r="B463" s="44"/>
      <c r="C463" s="209"/>
      <c r="D463" s="210"/>
    </row>
    <row r="464" spans="1:4">
      <c r="A464" s="43">
        <v>460</v>
      </c>
      <c r="B464" s="44"/>
      <c r="C464" s="209"/>
      <c r="D464" s="210"/>
    </row>
    <row r="465" spans="1:4">
      <c r="A465" s="43">
        <v>461</v>
      </c>
      <c r="B465" s="44"/>
      <c r="C465" s="209"/>
      <c r="D465" s="210"/>
    </row>
    <row r="466" spans="1:4">
      <c r="A466" s="43">
        <v>462</v>
      </c>
      <c r="B466" s="44"/>
      <c r="C466" s="209"/>
      <c r="D466" s="210"/>
    </row>
    <row r="467" spans="1:4">
      <c r="A467" s="43">
        <v>463</v>
      </c>
      <c r="B467" s="44"/>
      <c r="C467" s="209"/>
      <c r="D467" s="210"/>
    </row>
    <row r="468" spans="1:4">
      <c r="A468" s="43">
        <v>464</v>
      </c>
      <c r="B468" s="44"/>
      <c r="C468" s="209"/>
      <c r="D468" s="210"/>
    </row>
    <row r="469" spans="1:4">
      <c r="A469" s="43">
        <v>465</v>
      </c>
      <c r="B469" s="44"/>
      <c r="C469" s="209"/>
      <c r="D469" s="210"/>
    </row>
    <row r="470" spans="1:4">
      <c r="A470" s="43">
        <v>466</v>
      </c>
      <c r="B470" s="44"/>
      <c r="C470" s="209"/>
      <c r="D470" s="210"/>
    </row>
    <row r="471" spans="1:4">
      <c r="A471" s="43">
        <v>467</v>
      </c>
      <c r="B471" s="44"/>
      <c r="C471" s="209"/>
      <c r="D471" s="210"/>
    </row>
    <row r="472" spans="1:4">
      <c r="A472" s="43">
        <v>468</v>
      </c>
      <c r="B472" s="44"/>
      <c r="C472" s="209"/>
      <c r="D472" s="210"/>
    </row>
    <row r="473" spans="1:4">
      <c r="A473" s="43">
        <v>469</v>
      </c>
      <c r="B473" s="44"/>
      <c r="C473" s="209"/>
      <c r="D473" s="210"/>
    </row>
    <row r="474" spans="1:4">
      <c r="A474" s="43">
        <v>470</v>
      </c>
      <c r="B474" s="44"/>
      <c r="C474" s="209"/>
      <c r="D474" s="210"/>
    </row>
    <row r="475" spans="1:4">
      <c r="A475" s="43">
        <v>471</v>
      </c>
      <c r="B475" s="44"/>
      <c r="C475" s="209"/>
      <c r="D475" s="210"/>
    </row>
    <row r="476" spans="1:4">
      <c r="A476" s="43">
        <v>472</v>
      </c>
      <c r="B476" s="44"/>
      <c r="C476" s="209"/>
      <c r="D476" s="210"/>
    </row>
    <row r="477" spans="1:4">
      <c r="A477" s="43">
        <v>473</v>
      </c>
      <c r="B477" s="44"/>
      <c r="C477" s="209"/>
      <c r="D477" s="210"/>
    </row>
    <row r="478" spans="1:4">
      <c r="A478" s="43">
        <v>474</v>
      </c>
      <c r="B478" s="44"/>
      <c r="C478" s="209"/>
      <c r="D478" s="210"/>
    </row>
    <row r="479" spans="1:4">
      <c r="A479" s="43">
        <v>475</v>
      </c>
      <c r="B479" s="44"/>
      <c r="C479" s="209"/>
      <c r="D479" s="210"/>
    </row>
    <row r="480" spans="1:4">
      <c r="A480" s="43">
        <v>476</v>
      </c>
      <c r="B480" s="44"/>
      <c r="C480" s="209"/>
      <c r="D480" s="210"/>
    </row>
    <row r="481" spans="1:4">
      <c r="A481" s="43">
        <v>477</v>
      </c>
      <c r="B481" s="44"/>
      <c r="C481" s="209"/>
      <c r="D481" s="210"/>
    </row>
    <row r="482" spans="1:4">
      <c r="A482" s="43">
        <v>478</v>
      </c>
      <c r="B482" s="44"/>
      <c r="C482" s="209"/>
      <c r="D482" s="210"/>
    </row>
    <row r="483" spans="1:4">
      <c r="A483" s="43">
        <v>479</v>
      </c>
      <c r="B483" s="44"/>
      <c r="C483" s="209"/>
      <c r="D483" s="210"/>
    </row>
    <row r="484" spans="1:4">
      <c r="A484" s="43">
        <v>480</v>
      </c>
      <c r="B484" s="44"/>
      <c r="C484" s="209"/>
      <c r="D484" s="210"/>
    </row>
    <row r="485" spans="1:4">
      <c r="A485" s="43">
        <v>481</v>
      </c>
      <c r="B485" s="44"/>
      <c r="C485" s="209"/>
      <c r="D485" s="210"/>
    </row>
    <row r="486" spans="1:4">
      <c r="A486" s="43">
        <v>482</v>
      </c>
      <c r="B486" s="44"/>
      <c r="C486" s="209"/>
      <c r="D486" s="210"/>
    </row>
    <row r="487" spans="1:4">
      <c r="A487" s="43">
        <v>483</v>
      </c>
      <c r="B487" s="44"/>
      <c r="C487" s="209"/>
      <c r="D487" s="210"/>
    </row>
    <row r="488" spans="1:4">
      <c r="A488" s="43">
        <v>484</v>
      </c>
      <c r="B488" s="44"/>
      <c r="C488" s="209"/>
      <c r="D488" s="210"/>
    </row>
    <row r="489" spans="1:4">
      <c r="A489" s="43">
        <v>485</v>
      </c>
      <c r="B489" s="44"/>
      <c r="C489" s="209"/>
      <c r="D489" s="210"/>
    </row>
    <row r="490" spans="1:4">
      <c r="A490" s="43">
        <v>486</v>
      </c>
      <c r="B490" s="44"/>
      <c r="C490" s="209"/>
      <c r="D490" s="210"/>
    </row>
    <row r="491" spans="1:4">
      <c r="A491" s="43">
        <v>487</v>
      </c>
      <c r="B491" s="44"/>
      <c r="C491" s="209"/>
      <c r="D491" s="210"/>
    </row>
    <row r="492" spans="1:4">
      <c r="A492" s="43">
        <v>488</v>
      </c>
      <c r="B492" s="44"/>
      <c r="C492" s="209"/>
      <c r="D492" s="210"/>
    </row>
    <row r="493" spans="1:4">
      <c r="A493" s="43">
        <v>489</v>
      </c>
      <c r="B493" s="44"/>
      <c r="C493" s="209"/>
      <c r="D493" s="210"/>
    </row>
    <row r="494" spans="1:4">
      <c r="A494" s="43">
        <v>490</v>
      </c>
      <c r="B494" s="44"/>
      <c r="C494" s="209"/>
      <c r="D494" s="210"/>
    </row>
    <row r="495" spans="1:4">
      <c r="A495" s="43">
        <v>491</v>
      </c>
      <c r="B495" s="44"/>
      <c r="C495" s="209"/>
      <c r="D495" s="210"/>
    </row>
    <row r="496" spans="1:4">
      <c r="A496" s="43">
        <v>492</v>
      </c>
      <c r="B496" s="44"/>
      <c r="C496" s="209"/>
      <c r="D496" s="210"/>
    </row>
    <row r="497" spans="1:4">
      <c r="A497" s="43">
        <v>493</v>
      </c>
      <c r="B497" s="44"/>
      <c r="C497" s="209"/>
      <c r="D497" s="210"/>
    </row>
    <row r="498" spans="1:4">
      <c r="A498" s="43">
        <v>494</v>
      </c>
      <c r="B498" s="44"/>
      <c r="C498" s="209"/>
      <c r="D498" s="210"/>
    </row>
    <row r="499" spans="1:4">
      <c r="A499" s="43">
        <v>495</v>
      </c>
      <c r="B499" s="44"/>
      <c r="C499" s="209"/>
      <c r="D499" s="210"/>
    </row>
    <row r="500" spans="1:4">
      <c r="A500" s="43">
        <v>496</v>
      </c>
      <c r="B500" s="44"/>
      <c r="C500" s="209"/>
      <c r="D500" s="210"/>
    </row>
    <row r="501" spans="1:4">
      <c r="A501" s="43">
        <v>497</v>
      </c>
      <c r="B501" s="44"/>
      <c r="C501" s="209"/>
      <c r="D501" s="210"/>
    </row>
    <row r="502" spans="1:4">
      <c r="A502" s="43">
        <v>498</v>
      </c>
      <c r="B502" s="44"/>
      <c r="C502" s="209"/>
      <c r="D502" s="210"/>
    </row>
    <row r="503" spans="1:4">
      <c r="A503" s="43">
        <v>499</v>
      </c>
      <c r="B503" s="44"/>
      <c r="C503" s="209"/>
      <c r="D503" s="210"/>
    </row>
    <row r="504" spans="1:4">
      <c r="A504" s="43">
        <v>500</v>
      </c>
      <c r="B504" s="44"/>
      <c r="C504" s="209"/>
      <c r="D504" s="210"/>
    </row>
    <row r="505" spans="1:4">
      <c r="A505" s="43">
        <v>501</v>
      </c>
      <c r="B505" s="44"/>
      <c r="C505" s="209"/>
      <c r="D505" s="210"/>
    </row>
    <row r="506" spans="1:4">
      <c r="A506" s="43">
        <v>502</v>
      </c>
      <c r="B506" s="44"/>
      <c r="C506" s="209"/>
      <c r="D506" s="210"/>
    </row>
    <row r="507" spans="1:4">
      <c r="A507" s="43">
        <v>503</v>
      </c>
      <c r="B507" s="44"/>
      <c r="C507" s="209"/>
      <c r="D507" s="210"/>
    </row>
    <row r="508" spans="1:4">
      <c r="A508" s="43">
        <v>504</v>
      </c>
      <c r="B508" s="44"/>
      <c r="C508" s="209"/>
      <c r="D508" s="210"/>
    </row>
    <row r="509" spans="1:4">
      <c r="A509" s="43">
        <v>505</v>
      </c>
      <c r="B509" s="44"/>
      <c r="C509" s="209"/>
      <c r="D509" s="210"/>
    </row>
    <row r="510" spans="1:4">
      <c r="A510" s="43">
        <v>506</v>
      </c>
      <c r="B510" s="44"/>
      <c r="C510" s="209"/>
      <c r="D510" s="210"/>
    </row>
    <row r="511" spans="1:4">
      <c r="A511" s="43">
        <v>507</v>
      </c>
      <c r="B511" s="44"/>
      <c r="C511" s="209"/>
      <c r="D511" s="210"/>
    </row>
    <row r="512" spans="1:4">
      <c r="A512" s="43">
        <v>508</v>
      </c>
      <c r="B512" s="44"/>
      <c r="C512" s="209"/>
      <c r="D512" s="210"/>
    </row>
    <row r="513" spans="1:4">
      <c r="A513" s="43">
        <v>509</v>
      </c>
      <c r="B513" s="44"/>
      <c r="C513" s="209"/>
      <c r="D513" s="210"/>
    </row>
    <row r="514" spans="1:4">
      <c r="A514" s="43">
        <v>510</v>
      </c>
      <c r="B514" s="44"/>
      <c r="C514" s="209"/>
      <c r="D514" s="210"/>
    </row>
    <row r="515" spans="1:4">
      <c r="A515" s="43">
        <v>511</v>
      </c>
      <c r="B515" s="44"/>
      <c r="C515" s="209"/>
      <c r="D515" s="210"/>
    </row>
    <row r="516" spans="1:4">
      <c r="A516" s="43">
        <v>512</v>
      </c>
      <c r="B516" s="44"/>
      <c r="C516" s="209"/>
      <c r="D516" s="210"/>
    </row>
    <row r="517" spans="1:4">
      <c r="A517" s="43">
        <v>513</v>
      </c>
      <c r="B517" s="44"/>
      <c r="C517" s="209"/>
      <c r="D517" s="210"/>
    </row>
    <row r="518" spans="1:4">
      <c r="A518" s="43">
        <v>514</v>
      </c>
      <c r="B518" s="44"/>
      <c r="C518" s="209"/>
      <c r="D518" s="210"/>
    </row>
    <row r="519" spans="1:4">
      <c r="A519" s="43">
        <v>515</v>
      </c>
      <c r="B519" s="44"/>
      <c r="C519" s="209"/>
      <c r="D519" s="210"/>
    </row>
    <row r="520" spans="1:4">
      <c r="A520" s="43">
        <v>516</v>
      </c>
      <c r="B520" s="44"/>
      <c r="C520" s="209"/>
      <c r="D520" s="210"/>
    </row>
    <row r="521" spans="1:4">
      <c r="A521" s="43">
        <v>517</v>
      </c>
      <c r="B521" s="44"/>
      <c r="C521" s="209"/>
      <c r="D521" s="210"/>
    </row>
    <row r="522" spans="1:4">
      <c r="A522" s="43">
        <v>518</v>
      </c>
      <c r="B522" s="44"/>
      <c r="C522" s="209"/>
      <c r="D522" s="210"/>
    </row>
    <row r="523" spans="1:4">
      <c r="A523" s="43">
        <v>519</v>
      </c>
      <c r="B523" s="44"/>
      <c r="C523" s="209"/>
      <c r="D523" s="210"/>
    </row>
    <row r="524" spans="1:4">
      <c r="A524" s="43">
        <v>520</v>
      </c>
      <c r="B524" s="44"/>
      <c r="C524" s="209"/>
      <c r="D524" s="210"/>
    </row>
    <row r="525" spans="1:4">
      <c r="A525" s="43">
        <v>521</v>
      </c>
      <c r="B525" s="44"/>
      <c r="C525" s="209"/>
      <c r="D525" s="210"/>
    </row>
    <row r="526" spans="1:4">
      <c r="A526" s="43">
        <v>522</v>
      </c>
      <c r="B526" s="44"/>
      <c r="C526" s="209"/>
      <c r="D526" s="210"/>
    </row>
    <row r="527" spans="1:4">
      <c r="A527" s="43">
        <v>523</v>
      </c>
      <c r="B527" s="44"/>
      <c r="C527" s="209"/>
      <c r="D527" s="210"/>
    </row>
    <row r="528" spans="1:4">
      <c r="A528" s="43">
        <v>524</v>
      </c>
      <c r="B528" s="44"/>
      <c r="C528" s="209"/>
      <c r="D528" s="210"/>
    </row>
    <row r="529" spans="1:4">
      <c r="A529" s="43">
        <v>525</v>
      </c>
      <c r="B529" s="44"/>
      <c r="C529" s="209"/>
      <c r="D529" s="210"/>
    </row>
    <row r="530" spans="1:4">
      <c r="A530" s="43">
        <v>526</v>
      </c>
      <c r="B530" s="44"/>
      <c r="C530" s="209"/>
      <c r="D530" s="210"/>
    </row>
    <row r="531" spans="1:4">
      <c r="A531" s="43">
        <v>527</v>
      </c>
      <c r="B531" s="44"/>
      <c r="C531" s="209"/>
      <c r="D531" s="210"/>
    </row>
    <row r="532" spans="1:4">
      <c r="A532" s="43">
        <v>528</v>
      </c>
      <c r="B532" s="44"/>
      <c r="C532" s="209"/>
      <c r="D532" s="210"/>
    </row>
    <row r="533" spans="1:4">
      <c r="A533" s="43">
        <v>529</v>
      </c>
      <c r="B533" s="44"/>
      <c r="C533" s="209"/>
      <c r="D533" s="210"/>
    </row>
    <row r="534" spans="1:4">
      <c r="A534" s="43">
        <v>530</v>
      </c>
      <c r="B534" s="44"/>
      <c r="C534" s="209"/>
      <c r="D534" s="210"/>
    </row>
    <row r="535" spans="1:4">
      <c r="A535" s="43">
        <v>531</v>
      </c>
      <c r="B535" s="44"/>
      <c r="C535" s="209"/>
      <c r="D535" s="210"/>
    </row>
    <row r="536" spans="1:4">
      <c r="A536" s="43">
        <v>532</v>
      </c>
      <c r="B536" s="44"/>
      <c r="C536" s="209"/>
      <c r="D536" s="210"/>
    </row>
    <row r="537" spans="1:4">
      <c r="A537" s="43">
        <v>533</v>
      </c>
      <c r="B537" s="44"/>
      <c r="C537" s="209"/>
      <c r="D537" s="210"/>
    </row>
    <row r="538" spans="1:4">
      <c r="A538" s="43">
        <v>534</v>
      </c>
      <c r="B538" s="44"/>
      <c r="C538" s="209"/>
      <c r="D538" s="210"/>
    </row>
    <row r="539" spans="1:4">
      <c r="A539" s="43">
        <v>535</v>
      </c>
      <c r="B539" s="44"/>
      <c r="C539" s="209"/>
      <c r="D539" s="210"/>
    </row>
    <row r="540" spans="1:4">
      <c r="A540" s="43">
        <v>536</v>
      </c>
      <c r="B540" s="44"/>
      <c r="C540" s="209"/>
      <c r="D540" s="210"/>
    </row>
    <row r="541" spans="1:4">
      <c r="A541" s="43">
        <v>537</v>
      </c>
      <c r="B541" s="44"/>
      <c r="C541" s="209"/>
      <c r="D541" s="210"/>
    </row>
    <row r="542" spans="1:4">
      <c r="A542" s="43">
        <v>538</v>
      </c>
      <c r="B542" s="44"/>
      <c r="C542" s="209"/>
      <c r="D542" s="210"/>
    </row>
    <row r="543" spans="1:4">
      <c r="A543" s="43">
        <v>539</v>
      </c>
      <c r="B543" s="44"/>
      <c r="C543" s="209"/>
      <c r="D543" s="210"/>
    </row>
    <row r="544" spans="1:4">
      <c r="A544" s="43">
        <v>540</v>
      </c>
      <c r="B544" s="44"/>
      <c r="C544" s="209"/>
      <c r="D544" s="210"/>
    </row>
    <row r="545" spans="1:4">
      <c r="A545" s="43">
        <v>541</v>
      </c>
      <c r="B545" s="44"/>
      <c r="C545" s="209"/>
      <c r="D545" s="210"/>
    </row>
    <row r="546" spans="1:4">
      <c r="A546" s="43">
        <v>542</v>
      </c>
      <c r="B546" s="44"/>
      <c r="C546" s="209"/>
      <c r="D546" s="210"/>
    </row>
    <row r="547" spans="1:4">
      <c r="A547" s="43">
        <v>543</v>
      </c>
      <c r="B547" s="44"/>
      <c r="C547" s="209"/>
      <c r="D547" s="210"/>
    </row>
    <row r="548" spans="1:4">
      <c r="A548" s="43">
        <v>544</v>
      </c>
      <c r="B548" s="44"/>
      <c r="C548" s="209"/>
      <c r="D548" s="210"/>
    </row>
    <row r="549" spans="1:4">
      <c r="A549" s="43">
        <v>545</v>
      </c>
      <c r="B549" s="44"/>
      <c r="C549" s="209"/>
      <c r="D549" s="210"/>
    </row>
    <row r="550" spans="1:4">
      <c r="A550" s="43">
        <v>546</v>
      </c>
      <c r="B550" s="44"/>
      <c r="C550" s="209"/>
      <c r="D550" s="210"/>
    </row>
    <row r="551" spans="1:4">
      <c r="A551" s="43">
        <v>547</v>
      </c>
      <c r="B551" s="44"/>
      <c r="C551" s="209"/>
      <c r="D551" s="210"/>
    </row>
    <row r="552" spans="1:4">
      <c r="A552" s="43">
        <v>548</v>
      </c>
      <c r="B552" s="44"/>
      <c r="C552" s="209"/>
      <c r="D552" s="210"/>
    </row>
    <row r="553" spans="1:4">
      <c r="A553" s="43">
        <v>549</v>
      </c>
      <c r="B553" s="44"/>
      <c r="C553" s="209"/>
      <c r="D553" s="210"/>
    </row>
    <row r="554" spans="1:4">
      <c r="A554" s="43">
        <v>550</v>
      </c>
      <c r="B554" s="44"/>
      <c r="C554" s="209"/>
      <c r="D554" s="210"/>
    </row>
    <row r="555" spans="1:4">
      <c r="A555" s="43">
        <v>551</v>
      </c>
      <c r="B555" s="44"/>
      <c r="C555" s="209"/>
      <c r="D555" s="210"/>
    </row>
    <row r="556" spans="1:4">
      <c r="A556" s="43">
        <v>552</v>
      </c>
      <c r="B556" s="44"/>
      <c r="C556" s="209"/>
      <c r="D556" s="210"/>
    </row>
    <row r="557" spans="1:4">
      <c r="A557" s="43">
        <v>553</v>
      </c>
      <c r="B557" s="44"/>
      <c r="C557" s="209"/>
      <c r="D557" s="210"/>
    </row>
    <row r="558" spans="1:4">
      <c r="A558" s="43">
        <v>554</v>
      </c>
      <c r="B558" s="44"/>
      <c r="C558" s="209"/>
      <c r="D558" s="210"/>
    </row>
    <row r="559" spans="1:4">
      <c r="A559" s="43">
        <v>555</v>
      </c>
      <c r="B559" s="44"/>
      <c r="C559" s="209"/>
      <c r="D559" s="210"/>
    </row>
    <row r="560" spans="1:4">
      <c r="A560" s="43">
        <v>556</v>
      </c>
      <c r="B560" s="44"/>
      <c r="C560" s="209"/>
      <c r="D560" s="210"/>
    </row>
    <row r="561" spans="1:4">
      <c r="A561" s="43">
        <v>557</v>
      </c>
      <c r="B561" s="44"/>
      <c r="C561" s="209"/>
      <c r="D561" s="210"/>
    </row>
    <row r="562" spans="1:4">
      <c r="A562" s="43">
        <v>558</v>
      </c>
      <c r="B562" s="44"/>
      <c r="C562" s="209"/>
      <c r="D562" s="210"/>
    </row>
    <row r="563" spans="1:4">
      <c r="A563" s="43">
        <v>559</v>
      </c>
      <c r="B563" s="44"/>
      <c r="C563" s="209"/>
      <c r="D563" s="210"/>
    </row>
    <row r="564" spans="1:4">
      <c r="A564" s="43">
        <v>560</v>
      </c>
      <c r="B564" s="44"/>
      <c r="C564" s="209"/>
      <c r="D564" s="210"/>
    </row>
    <row r="565" spans="1:4">
      <c r="A565" s="43">
        <v>561</v>
      </c>
      <c r="B565" s="44"/>
      <c r="C565" s="209"/>
      <c r="D565" s="210"/>
    </row>
    <row r="566" spans="1:4">
      <c r="A566" s="43">
        <v>562</v>
      </c>
      <c r="B566" s="44"/>
      <c r="C566" s="209"/>
      <c r="D566" s="210"/>
    </row>
    <row r="567" spans="1:4">
      <c r="A567" s="43">
        <v>563</v>
      </c>
      <c r="B567" s="44"/>
      <c r="C567" s="209"/>
      <c r="D567" s="210"/>
    </row>
    <row r="568" spans="1:4">
      <c r="A568" s="43">
        <v>564</v>
      </c>
      <c r="B568" s="44"/>
      <c r="C568" s="209"/>
      <c r="D568" s="210"/>
    </row>
    <row r="569" spans="1:4">
      <c r="A569" s="43">
        <v>565</v>
      </c>
      <c r="B569" s="44"/>
      <c r="C569" s="209"/>
      <c r="D569" s="210"/>
    </row>
    <row r="570" spans="1:4">
      <c r="A570" s="43">
        <v>566</v>
      </c>
      <c r="B570" s="44"/>
      <c r="C570" s="209"/>
      <c r="D570" s="210"/>
    </row>
    <row r="571" spans="1:4">
      <c r="A571" s="43">
        <v>567</v>
      </c>
      <c r="B571" s="44"/>
      <c r="C571" s="209"/>
      <c r="D571" s="210"/>
    </row>
    <row r="572" spans="1:4">
      <c r="A572" s="43">
        <v>568</v>
      </c>
      <c r="B572" s="44"/>
      <c r="C572" s="209"/>
      <c r="D572" s="210"/>
    </row>
    <row r="573" spans="1:4">
      <c r="A573" s="43">
        <v>569</v>
      </c>
      <c r="B573" s="44"/>
      <c r="C573" s="209"/>
      <c r="D573" s="210"/>
    </row>
    <row r="574" spans="1:4">
      <c r="A574" s="43">
        <v>570</v>
      </c>
      <c r="B574" s="44"/>
      <c r="C574" s="209"/>
      <c r="D574" s="210"/>
    </row>
    <row r="575" spans="1:4">
      <c r="A575" s="43">
        <v>571</v>
      </c>
      <c r="B575" s="44"/>
      <c r="C575" s="209"/>
      <c r="D575" s="210"/>
    </row>
    <row r="576" spans="1:4">
      <c r="A576" s="43">
        <v>572</v>
      </c>
      <c r="B576" s="44"/>
      <c r="C576" s="209"/>
      <c r="D576" s="210"/>
    </row>
    <row r="577" spans="1:4">
      <c r="A577" s="43">
        <v>573</v>
      </c>
      <c r="B577" s="44"/>
      <c r="C577" s="209"/>
      <c r="D577" s="210"/>
    </row>
    <row r="578" spans="1:4">
      <c r="A578" s="43">
        <v>574</v>
      </c>
      <c r="B578" s="44"/>
      <c r="C578" s="209"/>
      <c r="D578" s="210"/>
    </row>
    <row r="579" spans="1:4">
      <c r="A579" s="43">
        <v>575</v>
      </c>
      <c r="B579" s="44"/>
      <c r="C579" s="209"/>
      <c r="D579" s="210"/>
    </row>
    <row r="580" spans="1:4">
      <c r="A580" s="43">
        <v>576</v>
      </c>
      <c r="B580" s="44"/>
      <c r="C580" s="209"/>
      <c r="D580" s="210"/>
    </row>
    <row r="581" spans="1:4">
      <c r="A581" s="43">
        <v>577</v>
      </c>
      <c r="B581" s="44"/>
      <c r="C581" s="209"/>
      <c r="D581" s="210"/>
    </row>
    <row r="582" spans="1:4">
      <c r="A582" s="43">
        <v>578</v>
      </c>
      <c r="B582" s="44"/>
      <c r="C582" s="209"/>
      <c r="D582" s="210"/>
    </row>
    <row r="583" spans="1:4">
      <c r="A583" s="43">
        <v>579</v>
      </c>
      <c r="B583" s="44"/>
      <c r="C583" s="209"/>
      <c r="D583" s="210"/>
    </row>
    <row r="584" spans="1:4">
      <c r="A584" s="43">
        <v>580</v>
      </c>
      <c r="B584" s="44"/>
      <c r="C584" s="209"/>
      <c r="D584" s="210"/>
    </row>
    <row r="585" spans="1:4">
      <c r="A585" s="43">
        <v>581</v>
      </c>
      <c r="B585" s="44"/>
      <c r="C585" s="209"/>
      <c r="D585" s="210"/>
    </row>
    <row r="586" spans="1:4">
      <c r="A586" s="43">
        <v>582</v>
      </c>
      <c r="B586" s="44"/>
      <c r="C586" s="209"/>
      <c r="D586" s="210"/>
    </row>
    <row r="587" spans="1:4">
      <c r="A587" s="43">
        <v>583</v>
      </c>
      <c r="B587" s="44"/>
      <c r="C587" s="209"/>
      <c r="D587" s="210"/>
    </row>
    <row r="588" spans="1:4">
      <c r="A588" s="43">
        <v>584</v>
      </c>
      <c r="B588" s="44"/>
      <c r="C588" s="209"/>
      <c r="D588" s="210"/>
    </row>
    <row r="589" spans="1:4">
      <c r="A589" s="43">
        <v>585</v>
      </c>
      <c r="B589" s="44"/>
      <c r="C589" s="209"/>
      <c r="D589" s="210"/>
    </row>
    <row r="590" spans="1:4">
      <c r="A590" s="43">
        <v>586</v>
      </c>
      <c r="B590" s="44"/>
      <c r="C590" s="209"/>
      <c r="D590" s="210"/>
    </row>
    <row r="591" spans="1:4">
      <c r="A591" s="43">
        <v>587</v>
      </c>
      <c r="B591" s="44"/>
      <c r="C591" s="209"/>
      <c r="D591" s="210"/>
    </row>
    <row r="592" spans="1:4">
      <c r="A592" s="43">
        <v>588</v>
      </c>
      <c r="B592" s="44"/>
      <c r="C592" s="209"/>
      <c r="D592" s="210"/>
    </row>
    <row r="593" spans="1:4">
      <c r="A593" s="43">
        <v>589</v>
      </c>
      <c r="B593" s="44"/>
      <c r="C593" s="209"/>
      <c r="D593" s="210"/>
    </row>
    <row r="594" spans="1:4">
      <c r="A594" s="43">
        <v>590</v>
      </c>
      <c r="B594" s="44"/>
      <c r="C594" s="209"/>
      <c r="D594" s="210"/>
    </row>
    <row r="595" spans="1:4">
      <c r="A595" s="43">
        <v>591</v>
      </c>
      <c r="B595" s="44"/>
      <c r="C595" s="209"/>
      <c r="D595" s="210"/>
    </row>
    <row r="596" spans="1:4">
      <c r="A596" s="43">
        <v>592</v>
      </c>
      <c r="B596" s="44"/>
      <c r="C596" s="209"/>
      <c r="D596" s="210"/>
    </row>
    <row r="597" spans="1:4">
      <c r="A597" s="43">
        <v>593</v>
      </c>
      <c r="B597" s="44"/>
      <c r="C597" s="209"/>
      <c r="D597" s="210"/>
    </row>
    <row r="598" spans="1:4">
      <c r="A598" s="43">
        <v>594</v>
      </c>
      <c r="B598" s="44"/>
      <c r="C598" s="209"/>
      <c r="D598" s="210"/>
    </row>
    <row r="599" spans="1:4">
      <c r="A599" s="43">
        <v>595</v>
      </c>
      <c r="B599" s="44"/>
      <c r="C599" s="209"/>
      <c r="D599" s="210"/>
    </row>
    <row r="600" spans="1:4">
      <c r="A600" s="43">
        <v>596</v>
      </c>
      <c r="B600" s="44"/>
      <c r="C600" s="209"/>
      <c r="D600" s="210"/>
    </row>
    <row r="601" spans="1:4">
      <c r="A601" s="43">
        <v>597</v>
      </c>
      <c r="B601" s="44"/>
      <c r="C601" s="209"/>
      <c r="D601" s="210"/>
    </row>
    <row r="602" spans="1:4">
      <c r="A602" s="43">
        <v>598</v>
      </c>
      <c r="B602" s="44"/>
      <c r="C602" s="209"/>
      <c r="D602" s="210"/>
    </row>
    <row r="603" spans="1:4">
      <c r="A603" s="43">
        <v>599</v>
      </c>
      <c r="B603" s="44"/>
      <c r="C603" s="209"/>
      <c r="D603" s="210"/>
    </row>
    <row r="604" spans="1:4">
      <c r="A604" s="43">
        <v>600</v>
      </c>
      <c r="B604" s="44"/>
      <c r="C604" s="209"/>
      <c r="D604" s="210"/>
    </row>
    <row r="605" spans="1:4">
      <c r="A605" s="43">
        <v>601</v>
      </c>
      <c r="B605" s="44"/>
      <c r="C605" s="209"/>
      <c r="D605" s="210"/>
    </row>
    <row r="606" spans="1:4">
      <c r="A606" s="43">
        <v>602</v>
      </c>
      <c r="B606" s="44"/>
      <c r="C606" s="209"/>
      <c r="D606" s="210"/>
    </row>
    <row r="607" spans="1:4">
      <c r="A607" s="43">
        <v>603</v>
      </c>
      <c r="B607" s="44"/>
      <c r="C607" s="209"/>
      <c r="D607" s="210"/>
    </row>
    <row r="608" spans="1:4">
      <c r="A608" s="43">
        <v>604</v>
      </c>
      <c r="B608" s="44"/>
      <c r="C608" s="209"/>
      <c r="D608" s="210"/>
    </row>
    <row r="609" spans="1:4">
      <c r="A609" s="43">
        <v>605</v>
      </c>
      <c r="B609" s="44"/>
      <c r="C609" s="209"/>
      <c r="D609" s="210"/>
    </row>
    <row r="610" spans="1:4">
      <c r="A610" s="43">
        <v>606</v>
      </c>
      <c r="B610" s="44"/>
      <c r="C610" s="209"/>
      <c r="D610" s="210"/>
    </row>
    <row r="611" spans="1:4">
      <c r="A611" s="43">
        <v>607</v>
      </c>
      <c r="B611" s="44"/>
      <c r="C611" s="209"/>
      <c r="D611" s="210"/>
    </row>
    <row r="612" spans="1:4">
      <c r="A612" s="43">
        <v>608</v>
      </c>
      <c r="B612" s="44"/>
      <c r="C612" s="209"/>
      <c r="D612" s="210"/>
    </row>
    <row r="613" spans="1:4">
      <c r="A613" s="43">
        <v>609</v>
      </c>
      <c r="B613" s="44"/>
      <c r="C613" s="209"/>
      <c r="D613" s="210"/>
    </row>
    <row r="614" spans="1:4">
      <c r="A614" s="43">
        <v>610</v>
      </c>
      <c r="B614" s="44"/>
      <c r="C614" s="209"/>
      <c r="D614" s="210"/>
    </row>
    <row r="615" spans="1:4">
      <c r="A615" s="43">
        <v>611</v>
      </c>
      <c r="B615" s="44"/>
      <c r="C615" s="209"/>
      <c r="D615" s="210"/>
    </row>
    <row r="616" spans="1:4">
      <c r="A616" s="43">
        <v>612</v>
      </c>
      <c r="B616" s="44"/>
      <c r="C616" s="209"/>
      <c r="D616" s="210"/>
    </row>
    <row r="617" spans="1:4">
      <c r="A617" s="43">
        <v>613</v>
      </c>
      <c r="B617" s="44"/>
      <c r="C617" s="209"/>
      <c r="D617" s="210"/>
    </row>
    <row r="618" spans="1:4">
      <c r="A618" s="43">
        <v>614</v>
      </c>
      <c r="B618" s="44"/>
      <c r="C618" s="209"/>
      <c r="D618" s="210"/>
    </row>
    <row r="619" spans="1:4">
      <c r="A619" s="43">
        <v>615</v>
      </c>
      <c r="B619" s="44"/>
      <c r="C619" s="209"/>
      <c r="D619" s="210"/>
    </row>
    <row r="620" spans="1:4">
      <c r="A620" s="43">
        <v>616</v>
      </c>
      <c r="B620" s="44"/>
      <c r="C620" s="209"/>
      <c r="D620" s="210"/>
    </row>
    <row r="621" spans="1:4">
      <c r="A621" s="43">
        <v>617</v>
      </c>
      <c r="B621" s="44"/>
      <c r="C621" s="209"/>
      <c r="D621" s="210"/>
    </row>
    <row r="622" spans="1:4">
      <c r="A622" s="43">
        <v>618</v>
      </c>
      <c r="B622" s="44"/>
      <c r="C622" s="209"/>
      <c r="D622" s="210"/>
    </row>
    <row r="623" spans="1:4">
      <c r="A623" s="43">
        <v>619</v>
      </c>
      <c r="B623" s="44"/>
      <c r="C623" s="209"/>
      <c r="D623" s="210"/>
    </row>
    <row r="624" spans="1:4">
      <c r="A624" s="43">
        <v>620</v>
      </c>
      <c r="B624" s="44"/>
      <c r="C624" s="209"/>
      <c r="D624" s="210"/>
    </row>
    <row r="625" spans="1:4">
      <c r="A625" s="43">
        <v>621</v>
      </c>
      <c r="B625" s="44"/>
      <c r="C625" s="209"/>
      <c r="D625" s="210"/>
    </row>
    <row r="626" spans="1:4">
      <c r="A626" s="43">
        <v>622</v>
      </c>
      <c r="B626" s="44"/>
      <c r="C626" s="209"/>
      <c r="D626" s="210"/>
    </row>
    <row r="627" spans="1:4">
      <c r="A627" s="43">
        <v>623</v>
      </c>
      <c r="B627" s="44"/>
      <c r="C627" s="209"/>
      <c r="D627" s="210"/>
    </row>
    <row r="628" spans="1:4">
      <c r="A628" s="43">
        <v>624</v>
      </c>
      <c r="B628" s="44"/>
      <c r="C628" s="209"/>
      <c r="D628" s="210"/>
    </row>
    <row r="629" spans="1:4">
      <c r="A629" s="43">
        <v>625</v>
      </c>
      <c r="B629" s="44"/>
      <c r="C629" s="209"/>
      <c r="D629" s="210"/>
    </row>
    <row r="630" spans="1:4">
      <c r="A630" s="43">
        <v>626</v>
      </c>
      <c r="B630" s="44"/>
      <c r="C630" s="209"/>
      <c r="D630" s="210"/>
    </row>
    <row r="631" spans="1:4">
      <c r="A631" s="43">
        <v>627</v>
      </c>
      <c r="B631" s="44"/>
      <c r="C631" s="209"/>
      <c r="D631" s="210"/>
    </row>
    <row r="632" spans="1:4">
      <c r="A632" s="43">
        <v>628</v>
      </c>
      <c r="B632" s="44"/>
      <c r="C632" s="209"/>
      <c r="D632" s="210"/>
    </row>
    <row r="633" spans="1:4">
      <c r="A633" s="43">
        <v>629</v>
      </c>
      <c r="B633" s="44"/>
      <c r="C633" s="209"/>
      <c r="D633" s="210"/>
    </row>
    <row r="634" spans="1:4">
      <c r="A634" s="43">
        <v>630</v>
      </c>
      <c r="B634" s="44"/>
      <c r="C634" s="209"/>
      <c r="D634" s="210"/>
    </row>
    <row r="635" spans="1:4">
      <c r="A635" s="43">
        <v>631</v>
      </c>
      <c r="B635" s="44"/>
      <c r="C635" s="209"/>
      <c r="D635" s="210"/>
    </row>
    <row r="636" spans="1:4">
      <c r="A636" s="43">
        <v>632</v>
      </c>
      <c r="B636" s="44"/>
      <c r="C636" s="209"/>
      <c r="D636" s="210"/>
    </row>
    <row r="637" spans="1:4">
      <c r="A637" s="43">
        <v>633</v>
      </c>
      <c r="B637" s="44"/>
      <c r="C637" s="209"/>
      <c r="D637" s="210"/>
    </row>
    <row r="638" spans="1:4">
      <c r="A638" s="43">
        <v>634</v>
      </c>
      <c r="B638" s="44"/>
      <c r="C638" s="209"/>
      <c r="D638" s="210"/>
    </row>
    <row r="639" spans="1:4">
      <c r="A639" s="43">
        <v>635</v>
      </c>
      <c r="B639" s="44"/>
      <c r="C639" s="209"/>
      <c r="D639" s="210"/>
    </row>
    <row r="640" spans="1:4">
      <c r="A640" s="43">
        <v>636</v>
      </c>
      <c r="B640" s="44"/>
      <c r="C640" s="209"/>
      <c r="D640" s="210"/>
    </row>
    <row r="641" spans="1:4">
      <c r="A641" s="43">
        <v>637</v>
      </c>
      <c r="B641" s="44"/>
      <c r="C641" s="209"/>
      <c r="D641" s="210"/>
    </row>
    <row r="642" spans="1:4">
      <c r="A642" s="43">
        <v>638</v>
      </c>
      <c r="B642" s="44"/>
      <c r="C642" s="209"/>
      <c r="D642" s="210"/>
    </row>
    <row r="643" spans="1:4">
      <c r="A643" s="43">
        <v>639</v>
      </c>
      <c r="B643" s="44"/>
      <c r="C643" s="209"/>
      <c r="D643" s="210"/>
    </row>
    <row r="644" spans="1:4">
      <c r="A644" s="43">
        <v>640</v>
      </c>
      <c r="B644" s="44"/>
      <c r="C644" s="209"/>
      <c r="D644" s="210"/>
    </row>
    <row r="645" spans="1:4">
      <c r="A645" s="43">
        <v>641</v>
      </c>
      <c r="B645" s="44"/>
      <c r="C645" s="209"/>
      <c r="D645" s="210"/>
    </row>
    <row r="646" spans="1:4">
      <c r="A646" s="43">
        <v>642</v>
      </c>
      <c r="B646" s="44"/>
      <c r="C646" s="209"/>
      <c r="D646" s="210"/>
    </row>
    <row r="647" spans="1:4">
      <c r="A647" s="43">
        <v>643</v>
      </c>
      <c r="B647" s="44"/>
      <c r="C647" s="209"/>
      <c r="D647" s="210"/>
    </row>
    <row r="648" spans="1:4">
      <c r="A648" s="43">
        <v>644</v>
      </c>
      <c r="B648" s="44"/>
      <c r="C648" s="209"/>
      <c r="D648" s="210"/>
    </row>
    <row r="649" spans="1:4">
      <c r="A649" s="43">
        <v>645</v>
      </c>
      <c r="B649" s="44"/>
      <c r="C649" s="209"/>
      <c r="D649" s="210"/>
    </row>
    <row r="650" spans="1:4">
      <c r="A650" s="43">
        <v>646</v>
      </c>
      <c r="B650" s="44"/>
      <c r="C650" s="209"/>
      <c r="D650" s="210"/>
    </row>
    <row r="651" spans="1:4">
      <c r="A651" s="43">
        <v>647</v>
      </c>
      <c r="B651" s="44"/>
      <c r="C651" s="209"/>
      <c r="D651" s="210"/>
    </row>
  </sheetData>
  <mergeCells count="4">
    <mergeCell ref="A1:A4"/>
    <mergeCell ref="C1:D1"/>
    <mergeCell ref="C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27"/>
  <sheetViews>
    <sheetView showGridLines="0" workbookViewId="0">
      <pane ySplit="4" topLeftCell="A5" activePane="bottomLeft" state="frozenSplit"/>
      <selection pane="bottomLeft" activeCell="C4" sqref="C4"/>
    </sheetView>
  </sheetViews>
  <sheetFormatPr baseColWidth="10" defaultRowHeight="12.75"/>
  <cols>
    <col min="1" max="1" width="4" style="11" bestFit="1" customWidth="1"/>
    <col min="2" max="2" width="78.7109375" style="11" customWidth="1"/>
    <col min="3" max="3" width="36.42578125" style="14" customWidth="1"/>
    <col min="4" max="4" width="21.85546875" style="81" customWidth="1"/>
    <col min="5" max="5" width="21.85546875" style="82" customWidth="1"/>
    <col min="6" max="6" width="30" style="52" customWidth="1"/>
    <col min="7" max="16384" width="11.42578125" style="11"/>
  </cols>
  <sheetData>
    <row r="1" spans="1:6">
      <c r="A1" s="356" t="s">
        <v>14</v>
      </c>
      <c r="B1" s="10" t="s">
        <v>15</v>
      </c>
      <c r="C1" s="355" t="s">
        <v>29</v>
      </c>
      <c r="D1" s="355"/>
      <c r="E1" s="355"/>
      <c r="F1" s="355"/>
    </row>
    <row r="2" spans="1:6">
      <c r="A2" s="356"/>
      <c r="B2" s="10" t="s">
        <v>16</v>
      </c>
      <c r="C2" s="361" t="s">
        <v>28</v>
      </c>
      <c r="D2" s="361"/>
      <c r="E2" s="361"/>
      <c r="F2" s="361"/>
    </row>
    <row r="3" spans="1:6">
      <c r="A3" s="356"/>
      <c r="B3" s="10" t="s">
        <v>17</v>
      </c>
      <c r="C3" s="361" t="s">
        <v>502</v>
      </c>
      <c r="D3" s="361"/>
      <c r="E3" s="361"/>
      <c r="F3" s="361"/>
    </row>
    <row r="4" spans="1:6" ht="21" customHeight="1">
      <c r="A4" s="356"/>
      <c r="B4" s="92" t="s">
        <v>35</v>
      </c>
      <c r="C4" s="12" t="s">
        <v>18</v>
      </c>
      <c r="D4" s="79" t="s">
        <v>36</v>
      </c>
      <c r="E4" s="9" t="s">
        <v>12</v>
      </c>
      <c r="F4" s="13" t="s">
        <v>19</v>
      </c>
    </row>
    <row r="5" spans="1:6">
      <c r="A5" s="43">
        <v>1</v>
      </c>
      <c r="B5" s="44"/>
      <c r="C5" s="89"/>
      <c r="D5" s="80"/>
      <c r="E5" s="39"/>
      <c r="F5" s="51"/>
    </row>
    <row r="6" spans="1:6">
      <c r="A6" s="43">
        <v>2</v>
      </c>
      <c r="B6" s="44"/>
      <c r="C6" s="89"/>
      <c r="D6" s="80"/>
      <c r="E6" s="39"/>
      <c r="F6" s="51"/>
    </row>
    <row r="7" spans="1:6">
      <c r="A7" s="43">
        <v>3</v>
      </c>
      <c r="B7" s="44"/>
      <c r="C7" s="89"/>
      <c r="D7" s="80"/>
      <c r="E7" s="39"/>
      <c r="F7" s="51"/>
    </row>
    <row r="8" spans="1:6">
      <c r="A8" s="43">
        <v>4</v>
      </c>
      <c r="B8" s="44"/>
      <c r="C8" s="89"/>
      <c r="D8" s="80"/>
      <c r="E8" s="39"/>
      <c r="F8" s="51"/>
    </row>
    <row r="9" spans="1:6">
      <c r="A9" s="43">
        <v>5</v>
      </c>
      <c r="B9" s="21"/>
      <c r="C9" s="98"/>
      <c r="D9" s="80"/>
      <c r="E9" s="39"/>
      <c r="F9" s="51"/>
    </row>
    <row r="10" spans="1:6">
      <c r="A10" s="43">
        <v>6</v>
      </c>
      <c r="B10" s="44"/>
      <c r="C10" s="89"/>
      <c r="D10" s="80"/>
      <c r="E10" s="39"/>
      <c r="F10" s="51"/>
    </row>
    <row r="11" spans="1:6">
      <c r="A11" s="43">
        <v>7</v>
      </c>
      <c r="B11" s="44"/>
      <c r="C11" s="89"/>
      <c r="D11" s="80"/>
      <c r="E11" s="39"/>
      <c r="F11" s="51"/>
    </row>
    <row r="12" spans="1:6">
      <c r="A12" s="43">
        <v>8</v>
      </c>
      <c r="B12" s="21"/>
      <c r="C12" s="98"/>
      <c r="D12" s="80"/>
      <c r="E12" s="39"/>
      <c r="F12" s="51"/>
    </row>
    <row r="13" spans="1:6">
      <c r="A13" s="43">
        <v>9</v>
      </c>
      <c r="B13" s="44"/>
      <c r="C13" s="89"/>
      <c r="D13" s="80"/>
      <c r="E13" s="39"/>
      <c r="F13" s="51"/>
    </row>
    <row r="14" spans="1:6">
      <c r="A14" s="43">
        <v>10</v>
      </c>
      <c r="B14" s="44"/>
      <c r="C14" s="89"/>
      <c r="D14" s="80"/>
      <c r="E14" s="39"/>
      <c r="F14" s="51"/>
    </row>
    <row r="15" spans="1:6">
      <c r="A15" s="43">
        <v>11</v>
      </c>
      <c r="B15" s="44"/>
      <c r="C15" s="89"/>
      <c r="D15" s="80"/>
      <c r="E15" s="39"/>
      <c r="F15" s="51"/>
    </row>
    <row r="16" spans="1:6">
      <c r="A16" s="43">
        <v>12</v>
      </c>
      <c r="B16" s="44"/>
      <c r="C16" s="89"/>
      <c r="D16" s="80"/>
      <c r="E16" s="39"/>
      <c r="F16" s="51"/>
    </row>
    <row r="17" spans="1:6">
      <c r="A17" s="43">
        <v>13</v>
      </c>
      <c r="B17" s="44"/>
      <c r="C17" s="89"/>
      <c r="D17" s="80"/>
      <c r="E17" s="39"/>
      <c r="F17" s="51"/>
    </row>
    <row r="18" spans="1:6">
      <c r="A18" s="43">
        <v>14</v>
      </c>
      <c r="B18" s="44"/>
      <c r="C18" s="89"/>
      <c r="D18" s="80"/>
      <c r="E18" s="39"/>
      <c r="F18" s="51"/>
    </row>
    <row r="19" spans="1:6">
      <c r="A19" s="43">
        <v>15</v>
      </c>
      <c r="B19" s="44"/>
      <c r="C19" s="89"/>
      <c r="D19" s="80"/>
      <c r="E19" s="39"/>
      <c r="F19" s="51"/>
    </row>
    <row r="20" spans="1:6">
      <c r="A20" s="43">
        <v>16</v>
      </c>
      <c r="B20" s="44"/>
      <c r="C20" s="89"/>
      <c r="D20" s="80"/>
      <c r="E20" s="39"/>
      <c r="F20" s="51"/>
    </row>
    <row r="21" spans="1:6">
      <c r="A21" s="43">
        <v>17</v>
      </c>
      <c r="B21" s="44"/>
      <c r="C21" s="89"/>
      <c r="D21" s="80"/>
      <c r="E21" s="39"/>
      <c r="F21" s="51"/>
    </row>
    <row r="22" spans="1:6">
      <c r="A22" s="43">
        <v>18</v>
      </c>
      <c r="B22" s="44"/>
      <c r="C22" s="89"/>
      <c r="D22" s="80"/>
      <c r="E22" s="39"/>
      <c r="F22" s="51"/>
    </row>
    <row r="23" spans="1:6">
      <c r="A23" s="43">
        <v>19</v>
      </c>
      <c r="B23" s="21"/>
      <c r="C23" s="98"/>
      <c r="D23" s="80"/>
      <c r="E23" s="39"/>
      <c r="F23" s="51"/>
    </row>
    <row r="24" spans="1:6">
      <c r="A24" s="43">
        <v>20</v>
      </c>
      <c r="B24" s="44"/>
      <c r="C24" s="89"/>
      <c r="D24" s="80"/>
      <c r="E24" s="39"/>
      <c r="F24" s="51"/>
    </row>
    <row r="25" spans="1:6">
      <c r="A25" s="43">
        <v>21</v>
      </c>
      <c r="B25" s="44"/>
      <c r="C25" s="89"/>
      <c r="D25" s="80"/>
      <c r="E25" s="39"/>
      <c r="F25" s="51"/>
    </row>
    <row r="26" spans="1:6">
      <c r="A26" s="43">
        <v>22</v>
      </c>
      <c r="B26" s="44"/>
      <c r="C26" s="89"/>
      <c r="D26" s="80"/>
      <c r="E26" s="39"/>
      <c r="F26" s="51"/>
    </row>
    <row r="27" spans="1:6">
      <c r="A27" s="43">
        <v>23</v>
      </c>
      <c r="B27" s="44"/>
      <c r="C27" s="89"/>
      <c r="D27" s="80"/>
      <c r="E27" s="39"/>
      <c r="F27" s="51"/>
    </row>
    <row r="28" spans="1:6">
      <c r="A28" s="43">
        <v>24</v>
      </c>
      <c r="B28" s="44"/>
      <c r="C28" s="89"/>
      <c r="D28" s="80"/>
      <c r="E28" s="39"/>
      <c r="F28" s="51"/>
    </row>
    <row r="29" spans="1:6">
      <c r="A29" s="43">
        <v>25</v>
      </c>
      <c r="B29" s="44"/>
      <c r="C29" s="89"/>
      <c r="D29" s="80"/>
      <c r="E29" s="39"/>
      <c r="F29" s="51"/>
    </row>
    <row r="30" spans="1:6">
      <c r="A30" s="43">
        <v>26</v>
      </c>
      <c r="B30" s="44"/>
      <c r="C30" s="89"/>
      <c r="D30" s="80"/>
      <c r="E30" s="39"/>
      <c r="F30" s="51"/>
    </row>
    <row r="31" spans="1:6">
      <c r="A31" s="43">
        <v>27</v>
      </c>
      <c r="B31" s="44"/>
      <c r="C31" s="89"/>
      <c r="D31" s="80"/>
      <c r="E31" s="39"/>
      <c r="F31" s="51"/>
    </row>
    <row r="32" spans="1:6">
      <c r="A32" s="43">
        <v>28</v>
      </c>
      <c r="B32" s="44"/>
      <c r="C32" s="89"/>
      <c r="D32" s="80"/>
      <c r="E32" s="39"/>
      <c r="F32" s="51"/>
    </row>
    <row r="33" spans="1:6">
      <c r="A33" s="43">
        <v>29</v>
      </c>
      <c r="B33" s="44"/>
      <c r="C33" s="89"/>
      <c r="D33" s="80"/>
      <c r="E33" s="39"/>
      <c r="F33" s="51"/>
    </row>
    <row r="34" spans="1:6">
      <c r="A34" s="43">
        <v>30</v>
      </c>
      <c r="B34" s="21"/>
      <c r="C34" s="98"/>
      <c r="D34" s="80"/>
      <c r="E34" s="39"/>
      <c r="F34" s="51"/>
    </row>
    <row r="35" spans="1:6">
      <c r="A35" s="43">
        <v>31</v>
      </c>
      <c r="B35" s="44"/>
      <c r="C35" s="89"/>
      <c r="D35" s="80"/>
      <c r="E35" s="39"/>
      <c r="F35" s="51"/>
    </row>
    <row r="36" spans="1:6">
      <c r="A36" s="43">
        <v>32</v>
      </c>
      <c r="B36" s="44"/>
      <c r="C36" s="89"/>
      <c r="D36" s="80"/>
      <c r="E36" s="39"/>
      <c r="F36" s="51"/>
    </row>
    <row r="37" spans="1:6">
      <c r="A37" s="43">
        <v>33</v>
      </c>
      <c r="B37" s="44"/>
      <c r="C37" s="89"/>
      <c r="D37" s="80"/>
      <c r="E37" s="39"/>
      <c r="F37" s="51"/>
    </row>
    <row r="38" spans="1:6">
      <c r="A38" s="43">
        <v>34</v>
      </c>
      <c r="B38" s="44"/>
      <c r="C38" s="89"/>
      <c r="D38" s="80"/>
      <c r="E38" s="39"/>
      <c r="F38" s="51"/>
    </row>
    <row r="39" spans="1:6">
      <c r="A39" s="43">
        <v>35</v>
      </c>
      <c r="B39" s="44"/>
      <c r="C39" s="89"/>
      <c r="D39" s="80"/>
      <c r="E39" s="39"/>
      <c r="F39" s="51"/>
    </row>
    <row r="40" spans="1:6">
      <c r="A40" s="43">
        <v>36</v>
      </c>
      <c r="B40" s="44"/>
      <c r="C40" s="89"/>
      <c r="D40" s="80"/>
      <c r="E40" s="39"/>
      <c r="F40" s="51"/>
    </row>
    <row r="41" spans="1:6">
      <c r="A41" s="43">
        <v>37</v>
      </c>
      <c r="B41" s="44"/>
      <c r="C41" s="89"/>
      <c r="D41" s="80"/>
      <c r="E41" s="39"/>
      <c r="F41" s="51"/>
    </row>
    <row r="42" spans="1:6">
      <c r="A42" s="43">
        <v>38</v>
      </c>
      <c r="B42" s="44"/>
      <c r="C42" s="89"/>
      <c r="D42" s="80"/>
      <c r="E42" s="39"/>
      <c r="F42" s="51"/>
    </row>
    <row r="43" spans="1:6">
      <c r="A43" s="43">
        <v>39</v>
      </c>
      <c r="B43" s="44"/>
      <c r="C43" s="89"/>
      <c r="D43" s="80"/>
      <c r="E43" s="39"/>
      <c r="F43" s="51"/>
    </row>
    <row r="44" spans="1:6">
      <c r="A44" s="43">
        <v>40</v>
      </c>
      <c r="B44" s="44"/>
      <c r="C44" s="89"/>
      <c r="D44" s="80"/>
      <c r="E44" s="39"/>
      <c r="F44" s="51"/>
    </row>
    <row r="45" spans="1:6">
      <c r="A45" s="43">
        <v>41</v>
      </c>
      <c r="B45" s="44"/>
      <c r="C45" s="89"/>
      <c r="D45" s="80"/>
      <c r="E45" s="39"/>
      <c r="F45" s="51"/>
    </row>
    <row r="46" spans="1:6">
      <c r="A46" s="43">
        <v>42</v>
      </c>
      <c r="B46" s="44"/>
      <c r="C46" s="89"/>
      <c r="D46" s="80"/>
      <c r="E46" s="39"/>
      <c r="F46" s="51"/>
    </row>
    <row r="47" spans="1:6">
      <c r="A47" s="43">
        <v>43</v>
      </c>
      <c r="B47" s="21"/>
      <c r="C47" s="98"/>
      <c r="D47" s="80"/>
      <c r="E47" s="39"/>
      <c r="F47" s="51"/>
    </row>
    <row r="48" spans="1:6">
      <c r="A48" s="43">
        <v>44</v>
      </c>
      <c r="B48" s="21"/>
      <c r="C48" s="98"/>
      <c r="D48" s="80"/>
      <c r="E48" s="39"/>
      <c r="F48" s="51"/>
    </row>
    <row r="49" spans="1:6">
      <c r="A49" s="43">
        <v>45</v>
      </c>
      <c r="B49" s="21"/>
      <c r="C49" s="98"/>
      <c r="D49" s="80"/>
      <c r="E49" s="39"/>
      <c r="F49" s="51"/>
    </row>
    <row r="50" spans="1:6">
      <c r="A50" s="43">
        <v>46</v>
      </c>
      <c r="B50" s="44"/>
      <c r="C50" s="89"/>
      <c r="D50" s="80"/>
      <c r="E50" s="39"/>
      <c r="F50" s="51"/>
    </row>
    <row r="51" spans="1:6">
      <c r="A51" s="43">
        <v>47</v>
      </c>
      <c r="B51" s="44"/>
      <c r="C51" s="89"/>
      <c r="D51" s="80"/>
      <c r="E51" s="39"/>
      <c r="F51" s="51"/>
    </row>
    <row r="52" spans="1:6">
      <c r="A52" s="43">
        <v>48</v>
      </c>
      <c r="B52" s="44"/>
      <c r="C52" s="89"/>
      <c r="D52" s="80"/>
      <c r="E52" s="39"/>
      <c r="F52" s="51"/>
    </row>
    <row r="53" spans="1:6">
      <c r="A53" s="43">
        <v>49</v>
      </c>
      <c r="B53" s="44"/>
      <c r="C53" s="89"/>
      <c r="D53" s="80"/>
      <c r="E53" s="39"/>
      <c r="F53" s="51"/>
    </row>
    <row r="54" spans="1:6">
      <c r="A54" s="43">
        <v>50</v>
      </c>
      <c r="B54" s="21"/>
      <c r="C54" s="98"/>
      <c r="D54" s="80"/>
      <c r="E54" s="39"/>
      <c r="F54" s="51"/>
    </row>
    <row r="55" spans="1:6">
      <c r="A55" s="43">
        <v>51</v>
      </c>
      <c r="B55" s="44"/>
      <c r="C55" s="89"/>
      <c r="D55" s="80"/>
      <c r="E55" s="39"/>
      <c r="F55" s="51"/>
    </row>
    <row r="56" spans="1:6">
      <c r="A56" s="43">
        <v>52</v>
      </c>
      <c r="B56" s="21"/>
      <c r="C56" s="98"/>
      <c r="D56" s="80"/>
      <c r="E56" s="39"/>
      <c r="F56" s="51"/>
    </row>
    <row r="57" spans="1:6">
      <c r="A57" s="43">
        <v>53</v>
      </c>
      <c r="B57" s="21"/>
      <c r="C57" s="98"/>
      <c r="D57" s="80"/>
      <c r="E57" s="39"/>
      <c r="F57" s="51"/>
    </row>
    <row r="58" spans="1:6">
      <c r="A58" s="43">
        <v>54</v>
      </c>
      <c r="B58" s="44"/>
      <c r="C58" s="89"/>
      <c r="D58" s="80"/>
      <c r="E58" s="39"/>
      <c r="F58" s="51"/>
    </row>
    <row r="59" spans="1:6">
      <c r="A59" s="43">
        <v>55</v>
      </c>
      <c r="B59" s="44"/>
      <c r="C59" s="89"/>
      <c r="D59" s="80"/>
      <c r="E59" s="39"/>
      <c r="F59" s="51"/>
    </row>
    <row r="60" spans="1:6">
      <c r="A60" s="43">
        <v>56</v>
      </c>
      <c r="B60" s="21"/>
      <c r="C60" s="98"/>
      <c r="D60" s="80"/>
      <c r="E60" s="39"/>
      <c r="F60" s="51"/>
    </row>
    <row r="61" spans="1:6">
      <c r="A61" s="43">
        <v>57</v>
      </c>
      <c r="B61" s="44"/>
      <c r="C61" s="89"/>
      <c r="D61" s="80"/>
      <c r="E61" s="39"/>
      <c r="F61" s="51"/>
    </row>
    <row r="62" spans="1:6">
      <c r="A62" s="43">
        <v>58</v>
      </c>
      <c r="B62" s="44"/>
      <c r="C62" s="89"/>
      <c r="D62" s="80"/>
      <c r="E62" s="39"/>
      <c r="F62" s="51"/>
    </row>
    <row r="63" spans="1:6">
      <c r="A63" s="43">
        <v>59</v>
      </c>
      <c r="B63" s="44"/>
      <c r="C63" s="89"/>
      <c r="D63" s="80"/>
      <c r="E63" s="39"/>
      <c r="F63" s="51"/>
    </row>
    <row r="64" spans="1:6">
      <c r="A64" s="43">
        <v>60</v>
      </c>
      <c r="B64" s="44"/>
      <c r="C64" s="89"/>
      <c r="D64" s="80"/>
      <c r="E64" s="39"/>
      <c r="F64" s="51"/>
    </row>
    <row r="65" spans="1:6">
      <c r="A65" s="43">
        <v>61</v>
      </c>
      <c r="B65" s="44"/>
      <c r="C65" s="89"/>
      <c r="D65" s="80"/>
      <c r="E65" s="39"/>
      <c r="F65" s="51"/>
    </row>
    <row r="66" spans="1:6">
      <c r="A66" s="43">
        <v>62</v>
      </c>
      <c r="B66" s="44"/>
      <c r="C66" s="89"/>
      <c r="D66" s="80"/>
      <c r="E66" s="39"/>
      <c r="F66" s="51"/>
    </row>
    <row r="67" spans="1:6">
      <c r="A67" s="43">
        <v>63</v>
      </c>
      <c r="B67" s="44"/>
      <c r="C67" s="89"/>
      <c r="D67" s="80"/>
      <c r="E67" s="39"/>
      <c r="F67" s="51"/>
    </row>
    <row r="68" spans="1:6">
      <c r="A68" s="43">
        <v>64</v>
      </c>
      <c r="B68" s="44"/>
      <c r="C68" s="89"/>
      <c r="D68" s="80"/>
      <c r="E68" s="39"/>
      <c r="F68" s="51"/>
    </row>
    <row r="69" spans="1:6">
      <c r="A69" s="43">
        <v>65</v>
      </c>
      <c r="B69" s="44"/>
      <c r="C69" s="89"/>
      <c r="D69" s="80"/>
      <c r="E69" s="39"/>
      <c r="F69" s="51"/>
    </row>
    <row r="70" spans="1:6">
      <c r="A70" s="43">
        <v>66</v>
      </c>
      <c r="B70" s="44"/>
      <c r="C70" s="89"/>
      <c r="D70" s="80"/>
      <c r="E70" s="39"/>
      <c r="F70" s="51"/>
    </row>
    <row r="71" spans="1:6">
      <c r="A71" s="43">
        <v>67</v>
      </c>
      <c r="B71" s="44"/>
      <c r="C71" s="89"/>
      <c r="D71" s="80"/>
      <c r="E71" s="39"/>
      <c r="F71" s="51"/>
    </row>
    <row r="72" spans="1:6">
      <c r="A72" s="43">
        <v>68</v>
      </c>
      <c r="B72" s="44"/>
      <c r="C72" s="89"/>
      <c r="D72" s="80"/>
      <c r="E72" s="39"/>
      <c r="F72" s="51"/>
    </row>
    <row r="73" spans="1:6">
      <c r="A73" s="43">
        <v>69</v>
      </c>
      <c r="B73" s="44"/>
      <c r="C73" s="89"/>
      <c r="D73" s="80"/>
      <c r="E73" s="39"/>
      <c r="F73" s="51"/>
    </row>
    <row r="74" spans="1:6">
      <c r="A74" s="43">
        <v>70</v>
      </c>
      <c r="B74" s="44"/>
      <c r="C74" s="89"/>
      <c r="D74" s="80"/>
      <c r="E74" s="39"/>
      <c r="F74" s="51"/>
    </row>
    <row r="75" spans="1:6">
      <c r="A75" s="43">
        <v>71</v>
      </c>
      <c r="B75" s="44"/>
      <c r="C75" s="89"/>
      <c r="D75" s="80"/>
      <c r="E75" s="39"/>
      <c r="F75" s="51"/>
    </row>
    <row r="76" spans="1:6">
      <c r="A76" s="43">
        <v>72</v>
      </c>
      <c r="B76" s="44"/>
      <c r="C76" s="89"/>
      <c r="D76" s="80"/>
      <c r="E76" s="39"/>
      <c r="F76" s="51"/>
    </row>
    <row r="77" spans="1:6">
      <c r="A77" s="43">
        <v>73</v>
      </c>
      <c r="B77" s="44"/>
      <c r="C77" s="89"/>
      <c r="D77" s="80"/>
      <c r="E77" s="39"/>
      <c r="F77" s="51"/>
    </row>
    <row r="78" spans="1:6">
      <c r="A78" s="43">
        <v>74</v>
      </c>
      <c r="B78" s="44"/>
      <c r="C78" s="89"/>
      <c r="D78" s="80"/>
      <c r="E78" s="39"/>
      <c r="F78" s="51"/>
    </row>
    <row r="79" spans="1:6">
      <c r="A79" s="43">
        <v>75</v>
      </c>
      <c r="B79" s="44"/>
      <c r="C79" s="89"/>
      <c r="D79" s="80"/>
      <c r="E79" s="39"/>
      <c r="F79" s="51"/>
    </row>
    <row r="80" spans="1:6">
      <c r="A80" s="43">
        <v>76</v>
      </c>
      <c r="B80" s="44"/>
      <c r="C80" s="89"/>
      <c r="D80" s="80"/>
      <c r="E80" s="39"/>
      <c r="F80" s="51"/>
    </row>
    <row r="81" spans="1:6">
      <c r="A81" s="43">
        <v>77</v>
      </c>
      <c r="B81" s="44"/>
      <c r="C81" s="89"/>
      <c r="D81" s="80"/>
      <c r="E81" s="39"/>
      <c r="F81" s="51"/>
    </row>
    <row r="82" spans="1:6">
      <c r="A82" s="43">
        <v>78</v>
      </c>
      <c r="B82" s="44"/>
      <c r="C82" s="89"/>
      <c r="D82" s="80"/>
      <c r="E82" s="39"/>
      <c r="F82" s="51"/>
    </row>
    <row r="83" spans="1:6">
      <c r="A83" s="43">
        <v>79</v>
      </c>
      <c r="B83" s="44"/>
      <c r="C83" s="89"/>
      <c r="D83" s="80"/>
      <c r="E83" s="39"/>
      <c r="F83" s="51"/>
    </row>
    <row r="84" spans="1:6">
      <c r="A84" s="43">
        <v>80</v>
      </c>
      <c r="B84" s="44"/>
      <c r="C84" s="89"/>
      <c r="D84" s="80"/>
      <c r="E84" s="39"/>
      <c r="F84" s="51"/>
    </row>
    <row r="85" spans="1:6">
      <c r="A85" s="43">
        <v>81</v>
      </c>
      <c r="B85" s="44"/>
      <c r="C85" s="89"/>
      <c r="D85" s="80"/>
      <c r="E85" s="39"/>
      <c r="F85" s="51"/>
    </row>
    <row r="86" spans="1:6">
      <c r="A86" s="43">
        <v>82</v>
      </c>
      <c r="B86" s="44"/>
      <c r="C86" s="89"/>
      <c r="D86" s="80"/>
      <c r="E86" s="39"/>
      <c r="F86" s="51"/>
    </row>
    <row r="87" spans="1:6">
      <c r="A87" s="43">
        <v>83</v>
      </c>
      <c r="B87" s="44"/>
      <c r="C87" s="89"/>
      <c r="D87" s="80"/>
      <c r="E87" s="39"/>
      <c r="F87" s="51"/>
    </row>
    <row r="88" spans="1:6">
      <c r="A88" s="43">
        <v>84</v>
      </c>
      <c r="B88" s="44"/>
      <c r="C88" s="89"/>
      <c r="D88" s="80"/>
      <c r="E88" s="39"/>
      <c r="F88" s="51"/>
    </row>
    <row r="89" spans="1:6">
      <c r="A89" s="43">
        <v>85</v>
      </c>
      <c r="B89" s="44"/>
      <c r="C89" s="89"/>
      <c r="D89" s="80"/>
      <c r="E89" s="39"/>
      <c r="F89" s="51"/>
    </row>
    <row r="90" spans="1:6">
      <c r="A90" s="43">
        <v>86</v>
      </c>
      <c r="B90" s="44"/>
      <c r="C90" s="89"/>
      <c r="D90" s="80"/>
      <c r="E90" s="39"/>
      <c r="F90" s="51"/>
    </row>
    <row r="91" spans="1:6">
      <c r="A91" s="43">
        <v>87</v>
      </c>
      <c r="B91" s="44"/>
      <c r="C91" s="89"/>
      <c r="D91" s="80"/>
      <c r="E91" s="39"/>
      <c r="F91" s="51"/>
    </row>
    <row r="92" spans="1:6">
      <c r="A92" s="43">
        <v>88</v>
      </c>
      <c r="B92" s="44"/>
      <c r="C92" s="89"/>
      <c r="D92" s="80"/>
      <c r="E92" s="39"/>
      <c r="F92" s="51"/>
    </row>
    <row r="93" spans="1:6">
      <c r="A93" s="43">
        <v>89</v>
      </c>
      <c r="B93" s="44"/>
      <c r="C93" s="89"/>
      <c r="D93" s="80"/>
      <c r="E93" s="39"/>
      <c r="F93" s="51"/>
    </row>
    <row r="94" spans="1:6">
      <c r="A94" s="43">
        <v>90</v>
      </c>
      <c r="B94" s="44"/>
      <c r="C94" s="89"/>
      <c r="D94" s="80"/>
      <c r="E94" s="39"/>
      <c r="F94" s="51"/>
    </row>
    <row r="95" spans="1:6">
      <c r="A95" s="43">
        <v>91</v>
      </c>
      <c r="B95" s="44"/>
      <c r="C95" s="89"/>
      <c r="D95" s="80"/>
      <c r="E95" s="39"/>
      <c r="F95" s="51"/>
    </row>
    <row r="96" spans="1:6">
      <c r="A96" s="43">
        <v>92</v>
      </c>
      <c r="B96" s="44"/>
      <c r="C96" s="89"/>
      <c r="D96" s="80"/>
      <c r="E96" s="39"/>
      <c r="F96" s="51"/>
    </row>
    <row r="97" spans="1:6">
      <c r="A97" s="43">
        <v>93</v>
      </c>
      <c r="B97" s="44"/>
      <c r="C97" s="89"/>
      <c r="D97" s="80"/>
      <c r="E97" s="39"/>
      <c r="F97" s="51"/>
    </row>
    <row r="98" spans="1:6">
      <c r="A98" s="43">
        <v>94</v>
      </c>
      <c r="B98" s="44"/>
      <c r="C98" s="89"/>
      <c r="D98" s="80"/>
      <c r="E98" s="39"/>
      <c r="F98" s="51"/>
    </row>
    <row r="99" spans="1:6">
      <c r="A99" s="43">
        <v>95</v>
      </c>
      <c r="B99" s="44"/>
      <c r="C99" s="89"/>
      <c r="D99" s="80"/>
      <c r="E99" s="39"/>
      <c r="F99" s="51"/>
    </row>
    <row r="100" spans="1:6">
      <c r="A100" s="43">
        <v>96</v>
      </c>
      <c r="B100" s="44"/>
      <c r="C100" s="89"/>
      <c r="D100" s="80"/>
      <c r="E100" s="39"/>
      <c r="F100" s="51"/>
    </row>
    <row r="101" spans="1:6">
      <c r="A101" s="43">
        <v>97</v>
      </c>
      <c r="B101" s="44"/>
      <c r="C101" s="89"/>
      <c r="D101" s="80"/>
      <c r="E101" s="39"/>
      <c r="F101" s="51"/>
    </row>
    <row r="102" spans="1:6">
      <c r="A102" s="43">
        <v>98</v>
      </c>
      <c r="B102" s="44"/>
      <c r="C102" s="89"/>
      <c r="D102" s="80"/>
      <c r="E102" s="39"/>
      <c r="F102" s="51"/>
    </row>
    <row r="103" spans="1:6">
      <c r="A103" s="43">
        <v>99</v>
      </c>
      <c r="B103" s="44"/>
      <c r="C103" s="89"/>
      <c r="D103" s="80"/>
      <c r="E103" s="39"/>
      <c r="F103" s="51"/>
    </row>
    <row r="104" spans="1:6">
      <c r="A104" s="43">
        <v>100</v>
      </c>
      <c r="B104" s="44"/>
      <c r="C104" s="89"/>
      <c r="D104" s="80"/>
      <c r="E104" s="39"/>
      <c r="F104" s="51"/>
    </row>
    <row r="105" spans="1:6">
      <c r="A105" s="43">
        <v>101</v>
      </c>
      <c r="B105" s="21"/>
      <c r="C105" s="98"/>
      <c r="D105" s="80"/>
      <c r="E105" s="39"/>
      <c r="F105" s="51"/>
    </row>
    <row r="106" spans="1:6">
      <c r="A106" s="43">
        <v>102</v>
      </c>
      <c r="B106" s="44"/>
      <c r="C106" s="89"/>
      <c r="D106" s="80"/>
      <c r="E106" s="39"/>
      <c r="F106" s="51"/>
    </row>
    <row r="107" spans="1:6">
      <c r="A107" s="43">
        <v>103</v>
      </c>
      <c r="B107" s="44"/>
      <c r="C107" s="89"/>
      <c r="D107" s="80"/>
      <c r="E107" s="39"/>
      <c r="F107" s="51"/>
    </row>
    <row r="108" spans="1:6">
      <c r="A108" s="43">
        <v>104</v>
      </c>
      <c r="B108" s="44"/>
      <c r="C108" s="89"/>
      <c r="D108" s="80"/>
      <c r="E108" s="39"/>
      <c r="F108" s="51"/>
    </row>
    <row r="109" spans="1:6">
      <c r="A109" s="43">
        <v>105</v>
      </c>
      <c r="B109" s="44"/>
      <c r="C109" s="89"/>
      <c r="D109" s="80"/>
      <c r="E109" s="39"/>
      <c r="F109" s="51"/>
    </row>
    <row r="110" spans="1:6">
      <c r="A110" s="43">
        <v>106</v>
      </c>
      <c r="B110" s="44"/>
      <c r="C110" s="89"/>
      <c r="D110" s="80"/>
      <c r="E110" s="39"/>
      <c r="F110" s="51"/>
    </row>
    <row r="111" spans="1:6">
      <c r="A111" s="43">
        <v>107</v>
      </c>
      <c r="B111" s="44"/>
      <c r="C111" s="89"/>
      <c r="D111" s="80"/>
      <c r="E111" s="39"/>
      <c r="F111" s="51"/>
    </row>
    <row r="112" spans="1:6">
      <c r="A112" s="43">
        <v>108</v>
      </c>
      <c r="B112" s="44"/>
      <c r="C112" s="89"/>
      <c r="D112" s="80"/>
      <c r="E112" s="39"/>
      <c r="F112" s="51"/>
    </row>
    <row r="113" spans="1:6">
      <c r="A113" s="43">
        <v>109</v>
      </c>
      <c r="B113" s="44"/>
      <c r="C113" s="89"/>
      <c r="D113" s="80"/>
      <c r="E113" s="39"/>
      <c r="F113" s="51"/>
    </row>
    <row r="114" spans="1:6">
      <c r="A114" s="43">
        <v>110</v>
      </c>
      <c r="B114" s="44"/>
      <c r="C114" s="89"/>
      <c r="D114" s="80"/>
      <c r="E114" s="39"/>
      <c r="F114" s="51"/>
    </row>
    <row r="115" spans="1:6">
      <c r="A115" s="43">
        <v>111</v>
      </c>
      <c r="B115" s="44"/>
      <c r="C115" s="89"/>
      <c r="D115" s="80"/>
      <c r="E115" s="39"/>
      <c r="F115" s="51"/>
    </row>
    <row r="116" spans="1:6">
      <c r="A116" s="43">
        <v>112</v>
      </c>
      <c r="B116" s="44"/>
      <c r="C116" s="89"/>
      <c r="D116" s="80"/>
      <c r="E116" s="39"/>
      <c r="F116" s="51"/>
    </row>
    <row r="117" spans="1:6">
      <c r="A117" s="43">
        <v>113</v>
      </c>
      <c r="B117" s="44"/>
      <c r="C117" s="89"/>
      <c r="D117" s="80"/>
      <c r="E117" s="39"/>
      <c r="F117" s="51"/>
    </row>
    <row r="118" spans="1:6">
      <c r="A118" s="43">
        <v>114</v>
      </c>
      <c r="B118" s="44"/>
      <c r="C118" s="89"/>
      <c r="D118" s="80"/>
      <c r="E118" s="39"/>
      <c r="F118" s="51"/>
    </row>
    <row r="119" spans="1:6">
      <c r="A119" s="43">
        <v>115</v>
      </c>
      <c r="B119" s="44"/>
      <c r="C119" s="89"/>
      <c r="D119" s="80"/>
      <c r="E119" s="39"/>
      <c r="F119" s="51"/>
    </row>
    <row r="120" spans="1:6">
      <c r="A120" s="43">
        <v>116</v>
      </c>
      <c r="B120" s="44"/>
      <c r="C120" s="89"/>
      <c r="D120" s="80"/>
      <c r="E120" s="39"/>
      <c r="F120" s="51"/>
    </row>
    <row r="121" spans="1:6">
      <c r="A121" s="43">
        <v>117</v>
      </c>
      <c r="B121" s="44"/>
      <c r="C121" s="89"/>
      <c r="D121" s="80"/>
      <c r="E121" s="39"/>
      <c r="F121" s="51"/>
    </row>
    <row r="122" spans="1:6">
      <c r="A122" s="43">
        <v>118</v>
      </c>
      <c r="B122" s="44"/>
      <c r="C122" s="89"/>
      <c r="D122" s="80"/>
      <c r="E122" s="39"/>
      <c r="F122" s="51"/>
    </row>
    <row r="123" spans="1:6">
      <c r="A123" s="43">
        <v>119</v>
      </c>
      <c r="B123" s="44"/>
      <c r="C123" s="89"/>
      <c r="D123" s="80"/>
      <c r="E123" s="39"/>
      <c r="F123" s="51"/>
    </row>
    <row r="124" spans="1:6">
      <c r="A124" s="43">
        <v>120</v>
      </c>
      <c r="B124" s="44"/>
      <c r="C124" s="89"/>
      <c r="D124" s="80"/>
      <c r="E124" s="39"/>
      <c r="F124" s="51"/>
    </row>
    <row r="125" spans="1:6">
      <c r="A125" s="43">
        <v>121</v>
      </c>
      <c r="B125" s="44"/>
      <c r="C125" s="89"/>
      <c r="D125" s="80"/>
      <c r="E125" s="39"/>
      <c r="F125" s="51"/>
    </row>
    <row r="126" spans="1:6">
      <c r="A126" s="43">
        <v>122</v>
      </c>
      <c r="B126" s="44"/>
      <c r="C126" s="89"/>
      <c r="D126" s="80"/>
      <c r="E126" s="39"/>
      <c r="F126" s="51"/>
    </row>
    <row r="127" spans="1:6">
      <c r="A127" s="43">
        <v>123</v>
      </c>
      <c r="B127" s="44"/>
      <c r="C127" s="89"/>
      <c r="D127" s="80"/>
      <c r="E127" s="39"/>
      <c r="F127" s="51"/>
    </row>
    <row r="128" spans="1:6">
      <c r="A128" s="43">
        <v>124</v>
      </c>
      <c r="B128" s="44"/>
      <c r="C128" s="89"/>
      <c r="D128" s="80"/>
      <c r="E128" s="39"/>
      <c r="F128" s="51"/>
    </row>
    <row r="129" spans="1:6">
      <c r="A129" s="43">
        <v>125</v>
      </c>
      <c r="B129" s="44"/>
      <c r="C129" s="89"/>
      <c r="D129" s="80"/>
      <c r="E129" s="39"/>
      <c r="F129" s="51"/>
    </row>
    <row r="130" spans="1:6">
      <c r="A130" s="43">
        <v>126</v>
      </c>
      <c r="B130" s="44"/>
      <c r="C130" s="89"/>
      <c r="D130" s="80"/>
      <c r="E130" s="39"/>
      <c r="F130" s="51"/>
    </row>
    <row r="131" spans="1:6">
      <c r="A131" s="43">
        <v>127</v>
      </c>
      <c r="B131" s="44"/>
      <c r="C131" s="89"/>
      <c r="D131" s="80"/>
      <c r="E131" s="39"/>
      <c r="F131" s="51"/>
    </row>
    <row r="132" spans="1:6">
      <c r="A132" s="43">
        <v>128</v>
      </c>
      <c r="B132" s="44"/>
      <c r="C132" s="89"/>
      <c r="D132" s="80"/>
      <c r="E132" s="39"/>
      <c r="F132" s="51"/>
    </row>
    <row r="133" spans="1:6">
      <c r="A133" s="43">
        <v>129</v>
      </c>
      <c r="B133" s="44"/>
      <c r="C133" s="89"/>
      <c r="D133" s="80"/>
      <c r="E133" s="39"/>
      <c r="F133" s="51"/>
    </row>
    <row r="134" spans="1:6">
      <c r="A134" s="43">
        <v>130</v>
      </c>
      <c r="B134" s="44"/>
      <c r="C134" s="89"/>
      <c r="D134" s="80"/>
      <c r="E134" s="39"/>
      <c r="F134" s="51"/>
    </row>
    <row r="135" spans="1:6">
      <c r="A135" s="43">
        <v>131</v>
      </c>
      <c r="B135" s="44"/>
      <c r="C135" s="89"/>
      <c r="D135" s="80"/>
      <c r="E135" s="39"/>
      <c r="F135" s="51"/>
    </row>
    <row r="136" spans="1:6">
      <c r="A136" s="43">
        <v>132</v>
      </c>
      <c r="B136" s="21"/>
      <c r="C136" s="98"/>
      <c r="D136" s="80"/>
      <c r="E136" s="39"/>
      <c r="F136" s="51"/>
    </row>
    <row r="137" spans="1:6">
      <c r="A137" s="43">
        <v>133</v>
      </c>
      <c r="B137" s="44"/>
      <c r="C137" s="89"/>
      <c r="D137" s="80"/>
      <c r="E137" s="39"/>
      <c r="F137" s="51"/>
    </row>
    <row r="138" spans="1:6">
      <c r="A138" s="43">
        <v>134</v>
      </c>
      <c r="B138" s="44"/>
      <c r="C138" s="89"/>
      <c r="D138" s="80"/>
      <c r="E138" s="39"/>
      <c r="F138" s="51"/>
    </row>
    <row r="139" spans="1:6">
      <c r="A139" s="43">
        <v>135</v>
      </c>
      <c r="B139" s="21"/>
      <c r="C139" s="98"/>
      <c r="D139" s="80"/>
      <c r="E139" s="39"/>
      <c r="F139" s="51"/>
    </row>
    <row r="140" spans="1:6">
      <c r="A140" s="43">
        <v>136</v>
      </c>
      <c r="B140" s="44"/>
      <c r="C140" s="89"/>
      <c r="D140" s="80"/>
      <c r="E140" s="39"/>
      <c r="F140" s="51"/>
    </row>
    <row r="141" spans="1:6">
      <c r="A141" s="43">
        <v>137</v>
      </c>
      <c r="B141" s="44"/>
      <c r="C141" s="89"/>
      <c r="D141" s="80"/>
      <c r="E141" s="39"/>
      <c r="F141" s="51"/>
    </row>
    <row r="142" spans="1:6">
      <c r="A142" s="43">
        <v>138</v>
      </c>
      <c r="B142" s="44"/>
      <c r="C142" s="89"/>
      <c r="D142" s="80"/>
      <c r="E142" s="39"/>
      <c r="F142" s="51"/>
    </row>
    <row r="143" spans="1:6">
      <c r="A143" s="43">
        <v>139</v>
      </c>
      <c r="B143" s="44"/>
      <c r="C143" s="89"/>
      <c r="D143" s="80"/>
      <c r="E143" s="39"/>
      <c r="F143" s="51"/>
    </row>
    <row r="144" spans="1:6">
      <c r="A144" s="43">
        <v>140</v>
      </c>
      <c r="B144" s="44"/>
      <c r="C144" s="89"/>
      <c r="D144" s="80"/>
      <c r="E144" s="39"/>
      <c r="F144" s="51"/>
    </row>
    <row r="145" spans="1:6">
      <c r="A145" s="43">
        <v>141</v>
      </c>
      <c r="B145" s="44"/>
      <c r="C145" s="89"/>
      <c r="D145" s="80"/>
      <c r="E145" s="39"/>
      <c r="F145" s="51"/>
    </row>
    <row r="146" spans="1:6">
      <c r="A146" s="43">
        <v>142</v>
      </c>
      <c r="B146" s="44"/>
      <c r="C146" s="89"/>
      <c r="D146" s="80"/>
      <c r="E146" s="39"/>
      <c r="F146" s="51"/>
    </row>
    <row r="147" spans="1:6">
      <c r="A147" s="43">
        <v>143</v>
      </c>
      <c r="B147" s="44"/>
      <c r="C147" s="89"/>
      <c r="D147" s="80"/>
      <c r="E147" s="39"/>
      <c r="F147" s="51"/>
    </row>
    <row r="148" spans="1:6">
      <c r="A148" s="43">
        <v>144</v>
      </c>
      <c r="B148" s="44"/>
      <c r="C148" s="89"/>
      <c r="D148" s="80"/>
      <c r="E148" s="39"/>
      <c r="F148" s="51"/>
    </row>
    <row r="149" spans="1:6">
      <c r="A149" s="43">
        <v>145</v>
      </c>
      <c r="B149" s="44"/>
      <c r="C149" s="89"/>
      <c r="D149" s="80"/>
      <c r="E149" s="39"/>
      <c r="F149" s="51"/>
    </row>
    <row r="150" spans="1:6">
      <c r="A150" s="43">
        <v>146</v>
      </c>
      <c r="B150" s="44"/>
      <c r="C150" s="89"/>
      <c r="D150" s="80"/>
      <c r="E150" s="39"/>
      <c r="F150" s="51"/>
    </row>
    <row r="151" spans="1:6">
      <c r="A151" s="43">
        <v>147</v>
      </c>
      <c r="B151" s="44"/>
      <c r="C151" s="89"/>
      <c r="D151" s="80"/>
      <c r="E151" s="39"/>
      <c r="F151" s="51"/>
    </row>
    <row r="152" spans="1:6">
      <c r="A152" s="43">
        <v>148</v>
      </c>
      <c r="B152" s="44"/>
      <c r="C152" s="89"/>
      <c r="D152" s="80"/>
      <c r="E152" s="39"/>
      <c r="F152" s="51"/>
    </row>
    <row r="153" spans="1:6">
      <c r="A153" s="43">
        <v>149</v>
      </c>
      <c r="B153" s="44"/>
      <c r="C153" s="89"/>
      <c r="D153" s="80"/>
      <c r="E153" s="39"/>
      <c r="F153" s="51"/>
    </row>
    <row r="154" spans="1:6">
      <c r="A154" s="43">
        <v>150</v>
      </c>
      <c r="B154" s="44"/>
      <c r="C154" s="89"/>
      <c r="D154" s="80"/>
      <c r="E154" s="39"/>
      <c r="F154" s="51"/>
    </row>
    <row r="155" spans="1:6">
      <c r="A155" s="43">
        <v>151</v>
      </c>
      <c r="B155" s="21"/>
      <c r="C155" s="98"/>
      <c r="D155" s="80"/>
      <c r="E155" s="39"/>
      <c r="F155" s="51"/>
    </row>
    <row r="156" spans="1:6">
      <c r="A156" s="43">
        <v>152</v>
      </c>
      <c r="B156" s="44"/>
      <c r="C156" s="89"/>
      <c r="D156" s="80"/>
      <c r="E156" s="39"/>
      <c r="F156" s="51"/>
    </row>
    <row r="157" spans="1:6">
      <c r="A157" s="43">
        <v>153</v>
      </c>
      <c r="B157" s="44"/>
      <c r="C157" s="89"/>
      <c r="D157" s="80"/>
      <c r="E157" s="39"/>
      <c r="F157" s="51"/>
    </row>
    <row r="158" spans="1:6">
      <c r="A158" s="43">
        <v>154</v>
      </c>
      <c r="B158" s="44"/>
      <c r="C158" s="89"/>
      <c r="D158" s="80"/>
      <c r="E158" s="39"/>
      <c r="F158" s="51"/>
    </row>
    <row r="159" spans="1:6">
      <c r="A159" s="43">
        <v>155</v>
      </c>
      <c r="B159" s="44"/>
      <c r="C159" s="89"/>
      <c r="D159" s="80"/>
      <c r="E159" s="39"/>
      <c r="F159" s="51"/>
    </row>
    <row r="160" spans="1:6">
      <c r="A160" s="43">
        <v>156</v>
      </c>
      <c r="B160" s="44"/>
      <c r="C160" s="89"/>
      <c r="D160" s="99"/>
      <c r="E160" s="39"/>
      <c r="F160" s="51"/>
    </row>
    <row r="161" spans="1:6">
      <c r="A161" s="43">
        <v>157</v>
      </c>
      <c r="B161" s="44"/>
      <c r="C161" s="89"/>
      <c r="D161" s="80"/>
      <c r="E161" s="39"/>
      <c r="F161" s="51"/>
    </row>
    <row r="162" spans="1:6">
      <c r="A162" s="43">
        <v>158</v>
      </c>
      <c r="B162" s="44"/>
      <c r="C162" s="89"/>
      <c r="D162" s="80"/>
      <c r="E162" s="39"/>
      <c r="F162" s="51"/>
    </row>
    <row r="163" spans="1:6">
      <c r="A163" s="43">
        <v>159</v>
      </c>
      <c r="B163" s="44"/>
      <c r="C163" s="89"/>
      <c r="D163" s="80"/>
      <c r="E163" s="39"/>
      <c r="F163" s="51"/>
    </row>
    <row r="164" spans="1:6">
      <c r="A164" s="43">
        <v>160</v>
      </c>
      <c r="B164" s="44"/>
      <c r="C164" s="89"/>
      <c r="D164" s="80"/>
      <c r="E164" s="39"/>
      <c r="F164" s="51"/>
    </row>
    <row r="165" spans="1:6">
      <c r="A165" s="43">
        <v>161</v>
      </c>
      <c r="B165" s="21"/>
      <c r="C165" s="98"/>
      <c r="D165" s="80"/>
      <c r="E165" s="39"/>
      <c r="F165" s="51"/>
    </row>
    <row r="166" spans="1:6">
      <c r="A166" s="43">
        <v>162</v>
      </c>
      <c r="B166" s="44"/>
      <c r="C166" s="89"/>
      <c r="D166" s="80"/>
      <c r="E166" s="39"/>
      <c r="F166" s="51"/>
    </row>
    <row r="167" spans="1:6">
      <c r="A167" s="43">
        <v>163</v>
      </c>
      <c r="B167" s="44"/>
      <c r="C167" s="89"/>
      <c r="D167" s="80"/>
      <c r="E167" s="39"/>
      <c r="F167" s="51"/>
    </row>
    <row r="168" spans="1:6">
      <c r="A168" s="43">
        <v>164</v>
      </c>
      <c r="B168" s="44"/>
      <c r="C168" s="89"/>
      <c r="D168" s="80"/>
      <c r="E168" s="39"/>
      <c r="F168" s="51"/>
    </row>
    <row r="169" spans="1:6">
      <c r="A169" s="43">
        <v>165</v>
      </c>
      <c r="B169" s="44"/>
      <c r="C169" s="89"/>
      <c r="D169" s="80"/>
      <c r="E169" s="39"/>
      <c r="F169" s="51"/>
    </row>
    <row r="170" spans="1:6">
      <c r="A170" s="43">
        <v>166</v>
      </c>
      <c r="B170" s="44"/>
      <c r="C170" s="89"/>
      <c r="D170" s="80"/>
      <c r="E170" s="39"/>
      <c r="F170" s="51"/>
    </row>
    <row r="171" spans="1:6">
      <c r="A171" s="43">
        <v>167</v>
      </c>
      <c r="B171" s="44"/>
      <c r="C171" s="89"/>
      <c r="D171" s="80"/>
      <c r="E171" s="39"/>
      <c r="F171" s="51"/>
    </row>
    <row r="172" spans="1:6">
      <c r="A172" s="43">
        <v>168</v>
      </c>
      <c r="B172" s="44"/>
      <c r="C172" s="89"/>
      <c r="D172" s="80"/>
      <c r="E172" s="39"/>
      <c r="F172" s="51"/>
    </row>
    <row r="173" spans="1:6">
      <c r="A173" s="43">
        <v>169</v>
      </c>
      <c r="B173" s="44"/>
      <c r="C173" s="89"/>
      <c r="D173" s="80"/>
      <c r="E173" s="39"/>
      <c r="F173" s="51"/>
    </row>
    <row r="174" spans="1:6">
      <c r="A174" s="43">
        <v>170</v>
      </c>
      <c r="B174" s="44"/>
      <c r="C174" s="89"/>
      <c r="D174" s="80"/>
      <c r="E174" s="39"/>
      <c r="F174" s="51"/>
    </row>
    <row r="175" spans="1:6">
      <c r="A175" s="43">
        <v>171</v>
      </c>
      <c r="B175" s="44"/>
      <c r="C175" s="89"/>
      <c r="D175" s="80"/>
      <c r="E175" s="39"/>
      <c r="F175" s="51"/>
    </row>
    <row r="176" spans="1:6">
      <c r="A176" s="43">
        <v>172</v>
      </c>
      <c r="B176" s="44"/>
      <c r="C176" s="89"/>
      <c r="D176" s="80"/>
      <c r="E176" s="39"/>
      <c r="F176" s="51"/>
    </row>
    <row r="177" spans="1:6">
      <c r="A177" s="43">
        <v>173</v>
      </c>
      <c r="B177" s="44"/>
      <c r="C177" s="89"/>
      <c r="D177" s="80"/>
      <c r="E177" s="39"/>
      <c r="F177" s="51"/>
    </row>
    <row r="178" spans="1:6">
      <c r="A178" s="43">
        <v>174</v>
      </c>
      <c r="B178" s="44"/>
      <c r="C178" s="89"/>
      <c r="D178" s="80"/>
      <c r="E178" s="39"/>
      <c r="F178" s="51"/>
    </row>
    <row r="179" spans="1:6">
      <c r="A179" s="43">
        <v>175</v>
      </c>
      <c r="B179" s="100"/>
      <c r="C179" s="88"/>
      <c r="D179" s="101"/>
      <c r="E179" s="87"/>
      <c r="F179" s="102"/>
    </row>
    <row r="180" spans="1:6">
      <c r="A180" s="43">
        <v>176</v>
      </c>
      <c r="B180" s="44"/>
      <c r="C180" s="89"/>
      <c r="D180" s="80"/>
      <c r="E180" s="39"/>
      <c r="F180" s="51"/>
    </row>
    <row r="181" spans="1:6">
      <c r="A181" s="43">
        <v>177</v>
      </c>
      <c r="B181" s="44"/>
      <c r="C181" s="89"/>
      <c r="D181" s="80"/>
      <c r="E181" s="39"/>
      <c r="F181" s="51"/>
    </row>
    <row r="182" spans="1:6">
      <c r="A182" s="43">
        <v>178</v>
      </c>
      <c r="B182" s="44"/>
      <c r="C182" s="89"/>
      <c r="D182" s="80"/>
      <c r="E182" s="39"/>
      <c r="F182" s="51"/>
    </row>
    <row r="183" spans="1:6">
      <c r="A183" s="43">
        <v>179</v>
      </c>
      <c r="B183" s="44"/>
      <c r="C183" s="89"/>
      <c r="D183" s="80"/>
      <c r="E183" s="39"/>
      <c r="F183" s="51"/>
    </row>
    <row r="184" spans="1:6">
      <c r="A184" s="43">
        <v>180</v>
      </c>
      <c r="B184" s="44"/>
      <c r="C184" s="89"/>
      <c r="D184" s="80"/>
      <c r="E184" s="39"/>
      <c r="F184" s="51"/>
    </row>
    <row r="185" spans="1:6">
      <c r="A185" s="43">
        <v>181</v>
      </c>
      <c r="B185" s="44"/>
      <c r="C185" s="89"/>
      <c r="D185" s="80"/>
      <c r="E185" s="39"/>
      <c r="F185" s="51"/>
    </row>
    <row r="186" spans="1:6">
      <c r="A186" s="43">
        <v>182</v>
      </c>
      <c r="B186" s="100"/>
      <c r="C186" s="88"/>
      <c r="D186" s="101"/>
      <c r="E186" s="87"/>
      <c r="F186" s="102"/>
    </row>
    <row r="187" spans="1:6">
      <c r="A187" s="43">
        <v>183</v>
      </c>
      <c r="B187" s="44"/>
      <c r="C187" s="89"/>
      <c r="D187" s="80"/>
      <c r="E187" s="39"/>
      <c r="F187" s="51"/>
    </row>
    <row r="188" spans="1:6">
      <c r="A188" s="43">
        <v>184</v>
      </c>
      <c r="B188" s="44"/>
      <c r="C188" s="89"/>
      <c r="D188" s="80"/>
      <c r="E188" s="39"/>
      <c r="F188" s="51"/>
    </row>
    <row r="189" spans="1:6">
      <c r="A189" s="43">
        <v>185</v>
      </c>
      <c r="B189" s="44"/>
      <c r="C189" s="89"/>
      <c r="D189" s="80"/>
      <c r="E189" s="39"/>
      <c r="F189" s="51"/>
    </row>
    <row r="190" spans="1:6">
      <c r="A190" s="43">
        <v>186</v>
      </c>
      <c r="B190" s="44"/>
      <c r="C190" s="89"/>
      <c r="D190" s="80"/>
      <c r="E190" s="39"/>
      <c r="F190" s="51"/>
    </row>
    <row r="191" spans="1:6">
      <c r="A191" s="43">
        <v>187</v>
      </c>
      <c r="B191" s="44"/>
      <c r="C191" s="89"/>
      <c r="D191" s="80"/>
      <c r="E191" s="39"/>
      <c r="F191" s="51"/>
    </row>
    <row r="192" spans="1:6">
      <c r="A192" s="43">
        <v>188</v>
      </c>
      <c r="B192" s="44"/>
      <c r="C192" s="89"/>
      <c r="D192" s="80"/>
      <c r="E192" s="39"/>
      <c r="F192" s="51"/>
    </row>
    <row r="193" spans="1:6">
      <c r="A193" s="43">
        <v>189</v>
      </c>
      <c r="B193" s="44"/>
      <c r="C193" s="89"/>
      <c r="D193" s="80"/>
      <c r="E193" s="39"/>
      <c r="F193" s="51"/>
    </row>
    <row r="194" spans="1:6">
      <c r="A194" s="43">
        <v>190</v>
      </c>
      <c r="B194" s="44"/>
      <c r="C194" s="89"/>
      <c r="D194" s="80"/>
      <c r="E194" s="39"/>
      <c r="F194" s="51"/>
    </row>
    <row r="195" spans="1:6">
      <c r="A195" s="43">
        <v>191</v>
      </c>
      <c r="B195" s="44"/>
      <c r="C195" s="89"/>
      <c r="D195" s="80"/>
      <c r="E195" s="39"/>
      <c r="F195" s="51"/>
    </row>
    <row r="196" spans="1:6">
      <c r="A196" s="43">
        <v>192</v>
      </c>
      <c r="B196" s="44"/>
      <c r="C196" s="89"/>
      <c r="D196" s="80"/>
      <c r="E196" s="39"/>
      <c r="F196" s="51"/>
    </row>
    <row r="197" spans="1:6">
      <c r="A197" s="43">
        <v>193</v>
      </c>
      <c r="B197" s="44"/>
      <c r="C197" s="89"/>
      <c r="D197" s="80"/>
      <c r="E197" s="39"/>
      <c r="F197" s="51"/>
    </row>
    <row r="198" spans="1:6">
      <c r="A198" s="43">
        <v>194</v>
      </c>
      <c r="B198" s="44"/>
      <c r="C198" s="89"/>
      <c r="D198" s="80"/>
      <c r="E198" s="39"/>
      <c r="F198" s="51"/>
    </row>
    <row r="199" spans="1:6">
      <c r="A199" s="43">
        <v>195</v>
      </c>
      <c r="B199" s="44"/>
      <c r="C199" s="89"/>
      <c r="D199" s="80"/>
      <c r="E199" s="39"/>
      <c r="F199" s="51"/>
    </row>
    <row r="200" spans="1:6">
      <c r="A200" s="43">
        <v>196</v>
      </c>
      <c r="B200" s="21"/>
      <c r="C200" s="98"/>
      <c r="D200" s="80"/>
      <c r="E200" s="39"/>
      <c r="F200" s="51"/>
    </row>
    <row r="201" spans="1:6">
      <c r="A201" s="43">
        <v>197</v>
      </c>
      <c r="B201" s="44"/>
      <c r="C201" s="89"/>
      <c r="D201" s="80"/>
      <c r="E201" s="39"/>
      <c r="F201" s="51"/>
    </row>
    <row r="202" spans="1:6">
      <c r="A202" s="43">
        <v>198</v>
      </c>
      <c r="B202" s="44"/>
      <c r="C202" s="89"/>
      <c r="D202" s="80"/>
      <c r="E202" s="39"/>
      <c r="F202" s="51"/>
    </row>
    <row r="203" spans="1:6">
      <c r="A203" s="43">
        <v>199</v>
      </c>
      <c r="B203" s="44"/>
      <c r="C203" s="89"/>
      <c r="D203" s="80"/>
      <c r="E203" s="39"/>
      <c r="F203" s="51"/>
    </row>
    <row r="204" spans="1:6">
      <c r="A204" s="43">
        <v>200</v>
      </c>
      <c r="B204" s="44"/>
      <c r="C204" s="89"/>
      <c r="D204" s="80"/>
      <c r="E204" s="39"/>
      <c r="F204" s="51"/>
    </row>
    <row r="205" spans="1:6">
      <c r="A205" s="43">
        <v>201</v>
      </c>
      <c r="B205" s="44"/>
      <c r="C205" s="89"/>
      <c r="D205" s="80"/>
      <c r="E205" s="39"/>
      <c r="F205" s="51"/>
    </row>
    <row r="206" spans="1:6">
      <c r="A206" s="43">
        <v>202</v>
      </c>
      <c r="B206" s="44"/>
      <c r="C206" s="89"/>
      <c r="D206" s="80"/>
      <c r="E206" s="39"/>
      <c r="F206" s="51"/>
    </row>
    <row r="207" spans="1:6">
      <c r="A207" s="43">
        <v>203</v>
      </c>
      <c r="B207" s="44"/>
      <c r="C207" s="89"/>
      <c r="D207" s="80"/>
      <c r="E207" s="39"/>
      <c r="F207" s="51"/>
    </row>
    <row r="208" spans="1:6">
      <c r="A208" s="43">
        <v>204</v>
      </c>
      <c r="B208" s="21"/>
      <c r="C208" s="98"/>
      <c r="D208" s="80"/>
      <c r="E208" s="39"/>
      <c r="F208" s="51"/>
    </row>
    <row r="209" spans="1:6">
      <c r="A209" s="43">
        <v>205</v>
      </c>
      <c r="B209" s="44"/>
      <c r="C209" s="89"/>
      <c r="D209" s="80"/>
      <c r="E209" s="39"/>
      <c r="F209" s="51"/>
    </row>
    <row r="210" spans="1:6">
      <c r="A210" s="43">
        <v>206</v>
      </c>
      <c r="B210" s="44"/>
      <c r="C210" s="89"/>
      <c r="D210" s="80"/>
      <c r="E210" s="39"/>
      <c r="F210" s="51"/>
    </row>
    <row r="211" spans="1:6">
      <c r="A211" s="43">
        <v>207</v>
      </c>
      <c r="B211" s="44"/>
      <c r="C211" s="89"/>
      <c r="D211" s="80"/>
      <c r="E211" s="39"/>
      <c r="F211" s="51"/>
    </row>
    <row r="212" spans="1:6">
      <c r="A212" s="43">
        <v>208</v>
      </c>
      <c r="B212" s="44"/>
      <c r="C212" s="89"/>
      <c r="D212" s="80"/>
      <c r="E212" s="39"/>
      <c r="F212" s="51"/>
    </row>
    <row r="213" spans="1:6">
      <c r="A213" s="43">
        <v>209</v>
      </c>
      <c r="B213" s="44"/>
      <c r="C213" s="89"/>
      <c r="D213" s="80"/>
      <c r="E213" s="39"/>
      <c r="F213" s="51"/>
    </row>
    <row r="214" spans="1:6">
      <c r="A214" s="43">
        <v>210</v>
      </c>
      <c r="B214" s="44"/>
      <c r="C214" s="89"/>
      <c r="D214" s="80"/>
      <c r="E214" s="39"/>
      <c r="F214" s="51"/>
    </row>
    <row r="215" spans="1:6">
      <c r="A215" s="43">
        <v>211</v>
      </c>
      <c r="B215" s="44"/>
      <c r="C215" s="89"/>
      <c r="D215" s="80"/>
      <c r="E215" s="39"/>
      <c r="F215" s="51"/>
    </row>
    <row r="216" spans="1:6">
      <c r="A216" s="43">
        <v>212</v>
      </c>
      <c r="B216" s="44"/>
      <c r="C216" s="89"/>
      <c r="D216" s="80"/>
      <c r="E216" s="39"/>
      <c r="F216" s="51"/>
    </row>
    <row r="217" spans="1:6">
      <c r="A217" s="43">
        <v>213</v>
      </c>
      <c r="B217" s="44"/>
      <c r="C217" s="89"/>
      <c r="D217" s="80"/>
      <c r="E217" s="39"/>
      <c r="F217" s="51"/>
    </row>
    <row r="218" spans="1:6">
      <c r="A218" s="43">
        <v>214</v>
      </c>
      <c r="B218" s="44"/>
      <c r="C218" s="89"/>
      <c r="D218" s="80"/>
      <c r="E218" s="39"/>
      <c r="F218" s="51"/>
    </row>
    <row r="219" spans="1:6">
      <c r="A219" s="43">
        <v>215</v>
      </c>
      <c r="B219" s="44"/>
      <c r="C219" s="89"/>
      <c r="D219" s="80"/>
      <c r="E219" s="39"/>
      <c r="F219" s="51"/>
    </row>
    <row r="220" spans="1:6">
      <c r="A220" s="43">
        <v>216</v>
      </c>
      <c r="B220" s="44"/>
      <c r="C220" s="89"/>
      <c r="D220" s="80"/>
      <c r="E220" s="39"/>
      <c r="F220" s="51"/>
    </row>
    <row r="221" spans="1:6">
      <c r="A221" s="43">
        <v>217</v>
      </c>
      <c r="B221" s="44"/>
      <c r="C221" s="89"/>
      <c r="D221" s="80"/>
      <c r="E221" s="39"/>
      <c r="F221" s="51"/>
    </row>
    <row r="222" spans="1:6">
      <c r="A222" s="43">
        <v>218</v>
      </c>
      <c r="B222" s="44"/>
      <c r="C222" s="89"/>
      <c r="D222" s="80"/>
      <c r="E222" s="39"/>
      <c r="F222" s="51"/>
    </row>
    <row r="223" spans="1:6">
      <c r="A223" s="43">
        <v>219</v>
      </c>
      <c r="B223" s="44"/>
      <c r="C223" s="89"/>
      <c r="D223" s="80"/>
      <c r="E223" s="39"/>
      <c r="F223" s="51"/>
    </row>
    <row r="224" spans="1:6">
      <c r="A224" s="43">
        <v>220</v>
      </c>
      <c r="B224" s="21"/>
      <c r="C224" s="98"/>
      <c r="D224" s="80"/>
      <c r="E224" s="39"/>
      <c r="F224" s="51"/>
    </row>
    <row r="225" spans="1:6">
      <c r="A225" s="43">
        <v>221</v>
      </c>
      <c r="B225" s="44"/>
      <c r="C225" s="89"/>
      <c r="D225" s="80"/>
      <c r="E225" s="39"/>
      <c r="F225" s="51"/>
    </row>
    <row r="226" spans="1:6">
      <c r="A226" s="43">
        <v>222</v>
      </c>
      <c r="B226" s="44"/>
      <c r="C226" s="89"/>
      <c r="D226" s="80"/>
      <c r="E226" s="39"/>
      <c r="F226" s="51"/>
    </row>
    <row r="227" spans="1:6">
      <c r="A227" s="43">
        <v>223</v>
      </c>
      <c r="B227" s="44"/>
      <c r="C227" s="89"/>
      <c r="D227" s="80"/>
      <c r="E227" s="39"/>
      <c r="F227" s="51"/>
    </row>
    <row r="228" spans="1:6">
      <c r="A228" s="43">
        <v>224</v>
      </c>
      <c r="B228" s="44"/>
      <c r="C228" s="89"/>
      <c r="D228" s="80"/>
      <c r="E228" s="39"/>
      <c r="F228" s="51"/>
    </row>
    <row r="229" spans="1:6">
      <c r="A229" s="43">
        <v>225</v>
      </c>
      <c r="B229" s="44"/>
      <c r="C229" s="89"/>
      <c r="D229" s="80"/>
      <c r="E229" s="39"/>
      <c r="F229" s="51"/>
    </row>
    <row r="230" spans="1:6">
      <c r="A230" s="43">
        <v>226</v>
      </c>
      <c r="B230" s="44"/>
      <c r="C230" s="89"/>
      <c r="D230" s="80"/>
      <c r="E230" s="39"/>
      <c r="F230" s="51"/>
    </row>
    <row r="231" spans="1:6">
      <c r="A231" s="43">
        <v>227</v>
      </c>
      <c r="B231" s="44"/>
      <c r="C231" s="89"/>
      <c r="D231" s="80"/>
      <c r="E231" s="39"/>
      <c r="F231" s="51"/>
    </row>
    <row r="232" spans="1:6">
      <c r="A232" s="43">
        <v>228</v>
      </c>
      <c r="B232" s="44"/>
      <c r="C232" s="89"/>
      <c r="D232" s="80"/>
      <c r="E232" s="39"/>
      <c r="F232" s="51"/>
    </row>
    <row r="233" spans="1:6">
      <c r="A233" s="43">
        <v>229</v>
      </c>
      <c r="B233" s="44"/>
      <c r="C233" s="89"/>
      <c r="D233" s="80"/>
      <c r="E233" s="39"/>
      <c r="F233" s="51"/>
    </row>
    <row r="234" spans="1:6">
      <c r="A234" s="43">
        <v>230</v>
      </c>
      <c r="B234" s="44"/>
      <c r="C234" s="89"/>
      <c r="D234" s="80"/>
      <c r="E234" s="39"/>
      <c r="F234" s="51"/>
    </row>
    <row r="235" spans="1:6">
      <c r="A235" s="43">
        <v>231</v>
      </c>
      <c r="B235" s="44"/>
      <c r="C235" s="89"/>
      <c r="D235" s="80"/>
      <c r="E235" s="39"/>
      <c r="F235" s="51"/>
    </row>
    <row r="236" spans="1:6">
      <c r="A236" s="43">
        <v>232</v>
      </c>
      <c r="B236" s="44"/>
      <c r="C236" s="89"/>
      <c r="D236" s="80"/>
      <c r="E236" s="39"/>
      <c r="F236" s="51"/>
    </row>
    <row r="237" spans="1:6">
      <c r="A237" s="43">
        <v>233</v>
      </c>
      <c r="B237" s="44"/>
      <c r="C237" s="89"/>
      <c r="D237" s="80"/>
      <c r="E237" s="39"/>
      <c r="F237" s="51"/>
    </row>
    <row r="238" spans="1:6">
      <c r="A238" s="43">
        <v>234</v>
      </c>
      <c r="B238" s="44"/>
      <c r="C238" s="89"/>
      <c r="D238" s="80"/>
      <c r="E238" s="39"/>
      <c r="F238" s="51"/>
    </row>
    <row r="239" spans="1:6">
      <c r="A239" s="43">
        <v>235</v>
      </c>
      <c r="B239" s="44"/>
      <c r="C239" s="89"/>
      <c r="D239" s="80"/>
      <c r="E239" s="39"/>
      <c r="F239" s="51"/>
    </row>
    <row r="240" spans="1:6">
      <c r="A240" s="43">
        <v>236</v>
      </c>
      <c r="B240" s="44"/>
      <c r="C240" s="89"/>
      <c r="D240" s="80"/>
      <c r="E240" s="39"/>
      <c r="F240" s="51"/>
    </row>
    <row r="241" spans="1:6">
      <c r="A241" s="43">
        <v>237</v>
      </c>
      <c r="B241" s="44"/>
      <c r="C241" s="89"/>
      <c r="D241" s="80"/>
      <c r="E241" s="39"/>
      <c r="F241" s="51"/>
    </row>
    <row r="242" spans="1:6">
      <c r="A242" s="43">
        <v>238</v>
      </c>
      <c r="B242" s="44"/>
      <c r="C242" s="89"/>
      <c r="D242" s="80"/>
      <c r="E242" s="39"/>
      <c r="F242" s="51"/>
    </row>
    <row r="243" spans="1:6">
      <c r="A243" s="43">
        <v>239</v>
      </c>
      <c r="B243" s="44"/>
      <c r="C243" s="89"/>
      <c r="D243" s="80"/>
      <c r="E243" s="39"/>
      <c r="F243" s="51"/>
    </row>
    <row r="244" spans="1:6">
      <c r="A244" s="43">
        <v>240</v>
      </c>
      <c r="B244" s="21"/>
      <c r="C244" s="98"/>
      <c r="D244" s="80"/>
      <c r="E244" s="39"/>
      <c r="F244" s="51"/>
    </row>
    <row r="245" spans="1:6">
      <c r="A245" s="43">
        <v>241</v>
      </c>
      <c r="B245" s="44"/>
      <c r="C245" s="89"/>
      <c r="D245" s="80"/>
      <c r="E245" s="39"/>
      <c r="F245" s="51"/>
    </row>
    <row r="246" spans="1:6">
      <c r="A246" s="43">
        <v>242</v>
      </c>
      <c r="B246" s="44"/>
      <c r="C246" s="89"/>
      <c r="D246" s="80"/>
      <c r="E246" s="39"/>
      <c r="F246" s="51"/>
    </row>
    <row r="247" spans="1:6">
      <c r="A247" s="43">
        <v>243</v>
      </c>
      <c r="B247" s="44"/>
      <c r="C247" s="89"/>
      <c r="D247" s="80"/>
      <c r="E247" s="39"/>
      <c r="F247" s="51"/>
    </row>
    <row r="248" spans="1:6">
      <c r="A248" s="43">
        <v>244</v>
      </c>
      <c r="B248" s="44"/>
      <c r="C248" s="89"/>
      <c r="D248" s="80"/>
      <c r="E248" s="39"/>
      <c r="F248" s="51"/>
    </row>
    <row r="249" spans="1:6">
      <c r="A249" s="43">
        <v>245</v>
      </c>
      <c r="B249" s="44"/>
      <c r="C249" s="89"/>
      <c r="D249" s="80"/>
      <c r="E249" s="39"/>
      <c r="F249" s="51"/>
    </row>
    <row r="250" spans="1:6">
      <c r="A250" s="43">
        <v>246</v>
      </c>
      <c r="B250" s="44"/>
      <c r="C250" s="89"/>
      <c r="D250" s="80"/>
      <c r="E250" s="39"/>
      <c r="F250" s="51"/>
    </row>
    <row r="251" spans="1:6">
      <c r="A251" s="43">
        <v>247</v>
      </c>
      <c r="B251" s="44"/>
      <c r="C251" s="89"/>
      <c r="D251" s="80"/>
      <c r="E251" s="39"/>
      <c r="F251" s="51"/>
    </row>
    <row r="252" spans="1:6">
      <c r="A252" s="43">
        <v>248</v>
      </c>
      <c r="B252" s="44"/>
      <c r="C252" s="89"/>
      <c r="D252" s="80"/>
      <c r="E252" s="39"/>
      <c r="F252" s="51"/>
    </row>
    <row r="253" spans="1:6">
      <c r="A253" s="43">
        <v>249</v>
      </c>
      <c r="B253" s="44"/>
      <c r="C253" s="89"/>
      <c r="D253" s="80"/>
      <c r="E253" s="39"/>
      <c r="F253" s="51"/>
    </row>
    <row r="254" spans="1:6">
      <c r="A254" s="43">
        <v>250</v>
      </c>
      <c r="B254" s="44"/>
      <c r="C254" s="89"/>
      <c r="D254" s="80"/>
      <c r="E254" s="39"/>
      <c r="F254" s="51"/>
    </row>
    <row r="255" spans="1:6">
      <c r="A255" s="43">
        <v>251</v>
      </c>
      <c r="B255" s="44"/>
      <c r="C255" s="89"/>
      <c r="D255" s="80"/>
      <c r="E255" s="39"/>
      <c r="F255" s="51"/>
    </row>
    <row r="256" spans="1:6">
      <c r="A256" s="43">
        <v>252</v>
      </c>
      <c r="B256" s="44"/>
      <c r="C256" s="89"/>
      <c r="D256" s="80"/>
      <c r="E256" s="39"/>
      <c r="F256" s="51"/>
    </row>
    <row r="257" spans="1:6">
      <c r="A257" s="43">
        <v>253</v>
      </c>
      <c r="B257" s="44"/>
      <c r="C257" s="89"/>
      <c r="D257" s="80"/>
      <c r="E257" s="39"/>
      <c r="F257" s="51"/>
    </row>
    <row r="258" spans="1:6">
      <c r="A258" s="43">
        <v>254</v>
      </c>
      <c r="B258" s="44"/>
      <c r="C258" s="89"/>
      <c r="D258" s="80"/>
      <c r="E258" s="39"/>
      <c r="F258" s="51"/>
    </row>
    <row r="259" spans="1:6">
      <c r="A259" s="43">
        <v>255</v>
      </c>
      <c r="B259" s="44"/>
      <c r="C259" s="89"/>
      <c r="D259" s="80"/>
      <c r="E259" s="39"/>
      <c r="F259" s="51"/>
    </row>
    <row r="260" spans="1:6">
      <c r="A260" s="43">
        <v>256</v>
      </c>
      <c r="B260" s="44"/>
      <c r="C260" s="89"/>
      <c r="D260" s="80"/>
      <c r="E260" s="39"/>
      <c r="F260" s="51"/>
    </row>
    <row r="261" spans="1:6">
      <c r="A261" s="43">
        <v>257</v>
      </c>
      <c r="B261" s="44"/>
      <c r="C261" s="89"/>
      <c r="D261" s="80"/>
      <c r="E261" s="39"/>
      <c r="F261" s="51"/>
    </row>
    <row r="262" spans="1:6">
      <c r="A262" s="43">
        <v>258</v>
      </c>
      <c r="B262" s="44"/>
      <c r="C262" s="89"/>
      <c r="D262" s="80"/>
      <c r="E262" s="39"/>
      <c r="F262" s="51"/>
    </row>
    <row r="263" spans="1:6">
      <c r="A263" s="43">
        <v>259</v>
      </c>
      <c r="B263" s="44"/>
      <c r="C263" s="89"/>
      <c r="D263" s="80"/>
      <c r="E263" s="39"/>
      <c r="F263" s="51"/>
    </row>
    <row r="264" spans="1:6">
      <c r="A264" s="43">
        <v>260</v>
      </c>
      <c r="B264" s="44"/>
      <c r="C264" s="89"/>
      <c r="D264" s="80"/>
      <c r="E264" s="39"/>
      <c r="F264" s="51"/>
    </row>
    <row r="265" spans="1:6">
      <c r="A265" s="43">
        <v>261</v>
      </c>
      <c r="B265" s="44"/>
      <c r="C265" s="89"/>
      <c r="D265" s="80"/>
      <c r="E265" s="39"/>
      <c r="F265" s="51"/>
    </row>
    <row r="266" spans="1:6">
      <c r="A266" s="43">
        <v>262</v>
      </c>
      <c r="B266" s="44"/>
      <c r="C266" s="89"/>
      <c r="D266" s="80"/>
      <c r="E266" s="39"/>
      <c r="F266" s="51"/>
    </row>
    <row r="267" spans="1:6">
      <c r="A267" s="43">
        <v>263</v>
      </c>
      <c r="B267" s="44"/>
      <c r="C267" s="89"/>
      <c r="D267" s="80"/>
      <c r="E267" s="39"/>
      <c r="F267" s="51"/>
    </row>
    <row r="268" spans="1:6">
      <c r="A268" s="43">
        <v>264</v>
      </c>
      <c r="B268" s="44"/>
      <c r="C268" s="89"/>
      <c r="D268" s="80"/>
      <c r="E268" s="39"/>
      <c r="F268" s="51"/>
    </row>
    <row r="269" spans="1:6">
      <c r="A269" s="43">
        <v>265</v>
      </c>
      <c r="B269" s="44"/>
      <c r="C269" s="89"/>
      <c r="D269" s="80"/>
      <c r="E269" s="39"/>
      <c r="F269" s="51"/>
    </row>
    <row r="270" spans="1:6">
      <c r="A270" s="43">
        <v>266</v>
      </c>
      <c r="B270" s="44"/>
      <c r="C270" s="89"/>
      <c r="D270" s="80"/>
      <c r="E270" s="39"/>
      <c r="F270" s="51"/>
    </row>
    <row r="271" spans="1:6">
      <c r="A271" s="43">
        <v>267</v>
      </c>
      <c r="B271" s="44"/>
      <c r="C271" s="89"/>
      <c r="D271" s="80"/>
      <c r="E271" s="39"/>
      <c r="F271" s="51"/>
    </row>
    <row r="272" spans="1:6">
      <c r="A272" s="43">
        <v>268</v>
      </c>
      <c r="B272" s="44"/>
      <c r="C272" s="89"/>
      <c r="D272" s="80"/>
      <c r="E272" s="39"/>
      <c r="F272" s="51"/>
    </row>
    <row r="273" spans="1:6">
      <c r="A273" s="43">
        <v>269</v>
      </c>
      <c r="B273" s="44"/>
      <c r="C273" s="89"/>
      <c r="D273" s="80"/>
      <c r="E273" s="39"/>
      <c r="F273" s="51"/>
    </row>
    <row r="274" spans="1:6">
      <c r="A274" s="43">
        <v>270</v>
      </c>
      <c r="B274" s="44"/>
      <c r="C274" s="89"/>
      <c r="D274" s="80"/>
      <c r="E274" s="39"/>
      <c r="F274" s="51"/>
    </row>
    <row r="275" spans="1:6">
      <c r="A275" s="43">
        <v>271</v>
      </c>
      <c r="B275" s="44"/>
      <c r="C275" s="89"/>
      <c r="D275" s="80"/>
      <c r="E275" s="39"/>
      <c r="F275" s="51"/>
    </row>
    <row r="276" spans="1:6">
      <c r="A276" s="43">
        <v>272</v>
      </c>
      <c r="B276" s="44"/>
      <c r="C276" s="89"/>
      <c r="D276" s="80"/>
      <c r="E276" s="39"/>
      <c r="F276" s="51"/>
    </row>
    <row r="277" spans="1:6">
      <c r="A277" s="43">
        <v>273</v>
      </c>
      <c r="B277" s="44"/>
      <c r="C277" s="89"/>
      <c r="D277" s="80"/>
      <c r="E277" s="39"/>
      <c r="F277" s="51"/>
    </row>
    <row r="278" spans="1:6">
      <c r="A278" s="43">
        <v>274</v>
      </c>
      <c r="B278" s="44"/>
      <c r="C278" s="89"/>
      <c r="D278" s="80"/>
      <c r="E278" s="39"/>
      <c r="F278" s="51"/>
    </row>
    <row r="279" spans="1:6">
      <c r="A279" s="43">
        <v>275</v>
      </c>
      <c r="B279" s="44"/>
      <c r="C279" s="89"/>
      <c r="D279" s="80"/>
      <c r="E279" s="39"/>
      <c r="F279" s="51"/>
    </row>
    <row r="280" spans="1:6">
      <c r="A280" s="43">
        <v>276</v>
      </c>
      <c r="B280" s="44"/>
      <c r="C280" s="89"/>
      <c r="D280" s="80"/>
      <c r="E280" s="39"/>
      <c r="F280" s="51"/>
    </row>
    <row r="281" spans="1:6">
      <c r="A281" s="43">
        <v>277</v>
      </c>
      <c r="B281" s="44"/>
      <c r="C281" s="89"/>
      <c r="D281" s="80"/>
      <c r="E281" s="39"/>
      <c r="F281" s="51"/>
    </row>
    <row r="282" spans="1:6">
      <c r="A282" s="43">
        <v>278</v>
      </c>
      <c r="B282" s="44"/>
      <c r="C282" s="89"/>
      <c r="D282" s="80"/>
      <c r="E282" s="39"/>
      <c r="F282" s="51"/>
    </row>
    <row r="283" spans="1:6">
      <c r="A283" s="43">
        <v>279</v>
      </c>
      <c r="B283" s="44"/>
      <c r="C283" s="89"/>
      <c r="D283" s="80"/>
      <c r="E283" s="39"/>
      <c r="F283" s="51"/>
    </row>
    <row r="284" spans="1:6">
      <c r="A284" s="43">
        <v>280</v>
      </c>
      <c r="B284" s="44"/>
      <c r="C284" s="89"/>
      <c r="D284" s="80"/>
      <c r="E284" s="39"/>
      <c r="F284" s="51"/>
    </row>
    <row r="285" spans="1:6">
      <c r="A285" s="43">
        <v>281</v>
      </c>
      <c r="B285" s="44"/>
      <c r="C285" s="89"/>
      <c r="D285" s="80"/>
      <c r="E285" s="39"/>
      <c r="F285" s="51"/>
    </row>
    <row r="286" spans="1:6">
      <c r="A286" s="43">
        <v>282</v>
      </c>
      <c r="B286" s="21"/>
      <c r="C286" s="98"/>
      <c r="D286" s="80"/>
      <c r="E286" s="39"/>
      <c r="F286" s="51"/>
    </row>
    <row r="287" spans="1:6">
      <c r="A287" s="43">
        <v>283</v>
      </c>
      <c r="B287" s="44"/>
      <c r="C287" s="89"/>
      <c r="D287" s="80"/>
      <c r="E287" s="39"/>
      <c r="F287" s="51"/>
    </row>
    <row r="288" spans="1:6">
      <c r="A288" s="43">
        <v>284</v>
      </c>
      <c r="B288" s="21"/>
      <c r="C288" s="98"/>
      <c r="D288" s="80"/>
      <c r="E288" s="39"/>
      <c r="F288" s="51"/>
    </row>
    <row r="289" spans="1:6">
      <c r="A289" s="43">
        <v>285</v>
      </c>
      <c r="B289" s="44"/>
      <c r="C289" s="89"/>
      <c r="D289" s="80"/>
      <c r="E289" s="39"/>
      <c r="F289" s="51"/>
    </row>
    <row r="290" spans="1:6">
      <c r="A290" s="43">
        <v>286</v>
      </c>
      <c r="B290" s="21"/>
      <c r="C290" s="98"/>
      <c r="D290" s="80"/>
      <c r="E290" s="39"/>
      <c r="F290" s="51"/>
    </row>
    <row r="291" spans="1:6">
      <c r="A291" s="43">
        <v>287</v>
      </c>
      <c r="B291" s="44"/>
      <c r="C291" s="89"/>
      <c r="D291" s="80"/>
      <c r="E291" s="39"/>
      <c r="F291" s="51"/>
    </row>
    <row r="292" spans="1:6">
      <c r="A292" s="43">
        <v>288</v>
      </c>
      <c r="B292" s="44"/>
      <c r="C292" s="89"/>
      <c r="D292" s="80"/>
      <c r="E292" s="39"/>
      <c r="F292" s="51"/>
    </row>
    <row r="293" spans="1:6">
      <c r="A293" s="43">
        <v>289</v>
      </c>
      <c r="B293" s="44"/>
      <c r="C293" s="89"/>
      <c r="D293" s="80"/>
      <c r="E293" s="39"/>
      <c r="F293" s="51"/>
    </row>
    <row r="294" spans="1:6">
      <c r="A294" s="43">
        <v>290</v>
      </c>
      <c r="B294" s="44"/>
      <c r="C294" s="89"/>
      <c r="D294" s="80"/>
      <c r="E294" s="39"/>
      <c r="F294" s="51"/>
    </row>
    <row r="295" spans="1:6">
      <c r="A295" s="43">
        <v>291</v>
      </c>
      <c r="B295" s="44"/>
      <c r="C295" s="89"/>
      <c r="D295" s="80"/>
      <c r="E295" s="39"/>
      <c r="F295" s="51"/>
    </row>
    <row r="296" spans="1:6">
      <c r="A296" s="43">
        <v>292</v>
      </c>
      <c r="B296" s="21"/>
      <c r="C296" s="98"/>
      <c r="D296" s="80"/>
      <c r="E296" s="39"/>
      <c r="F296" s="51"/>
    </row>
    <row r="297" spans="1:6">
      <c r="A297" s="43">
        <v>293</v>
      </c>
      <c r="B297" s="44"/>
      <c r="C297" s="89"/>
      <c r="D297" s="80"/>
      <c r="E297" s="39"/>
      <c r="F297" s="51"/>
    </row>
    <row r="298" spans="1:6">
      <c r="A298" s="43">
        <v>294</v>
      </c>
      <c r="B298" s="44"/>
      <c r="C298" s="89"/>
      <c r="D298" s="80"/>
      <c r="E298" s="39"/>
      <c r="F298" s="51"/>
    </row>
    <row r="299" spans="1:6">
      <c r="A299" s="43">
        <v>295</v>
      </c>
      <c r="B299" s="44"/>
      <c r="C299" s="89"/>
      <c r="D299" s="80"/>
      <c r="E299" s="39"/>
      <c r="F299" s="51"/>
    </row>
    <row r="300" spans="1:6">
      <c r="A300" s="43">
        <v>296</v>
      </c>
      <c r="B300" s="44"/>
      <c r="C300" s="89"/>
      <c r="D300" s="80"/>
      <c r="E300" s="39"/>
      <c r="F300" s="51"/>
    </row>
    <row r="301" spans="1:6">
      <c r="A301" s="43">
        <v>297</v>
      </c>
      <c r="B301" s="44"/>
      <c r="C301" s="89"/>
      <c r="D301" s="80"/>
      <c r="E301" s="39"/>
      <c r="F301" s="51"/>
    </row>
    <row r="302" spans="1:6">
      <c r="A302" s="43">
        <v>298</v>
      </c>
      <c r="B302" s="44"/>
      <c r="C302" s="89"/>
      <c r="D302" s="80"/>
      <c r="E302" s="39"/>
      <c r="F302" s="51"/>
    </row>
    <row r="303" spans="1:6">
      <c r="A303" s="43">
        <v>299</v>
      </c>
      <c r="B303" s="44"/>
      <c r="C303" s="89"/>
      <c r="D303" s="80"/>
      <c r="E303" s="39"/>
      <c r="F303" s="51"/>
    </row>
    <row r="304" spans="1:6">
      <c r="A304" s="43">
        <v>300</v>
      </c>
      <c r="B304" s="21"/>
      <c r="C304" s="98"/>
      <c r="D304" s="80"/>
      <c r="E304" s="39"/>
      <c r="F304" s="51"/>
    </row>
    <row r="305" spans="1:6">
      <c r="A305" s="43">
        <v>301</v>
      </c>
      <c r="B305" s="44"/>
      <c r="C305" s="89"/>
      <c r="D305" s="80"/>
      <c r="E305" s="39"/>
      <c r="F305" s="51"/>
    </row>
    <row r="306" spans="1:6">
      <c r="A306" s="43">
        <v>302</v>
      </c>
      <c r="B306" s="44"/>
      <c r="C306" s="89"/>
      <c r="D306" s="80"/>
      <c r="E306" s="39"/>
      <c r="F306" s="51"/>
    </row>
    <row r="307" spans="1:6">
      <c r="A307" s="43">
        <v>303</v>
      </c>
      <c r="B307" s="44"/>
      <c r="C307" s="89"/>
      <c r="D307" s="80"/>
      <c r="E307" s="39"/>
      <c r="F307" s="51"/>
    </row>
    <row r="308" spans="1:6">
      <c r="A308" s="43">
        <v>304</v>
      </c>
      <c r="B308" s="44"/>
      <c r="C308" s="89"/>
      <c r="D308" s="99"/>
      <c r="E308" s="39"/>
      <c r="F308" s="51"/>
    </row>
    <row r="309" spans="1:6">
      <c r="A309" s="43">
        <v>305</v>
      </c>
      <c r="B309" s="44"/>
      <c r="C309" s="89"/>
      <c r="D309" s="80"/>
      <c r="E309" s="39"/>
      <c r="F309" s="51"/>
    </row>
    <row r="310" spans="1:6">
      <c r="A310" s="43">
        <v>306</v>
      </c>
      <c r="B310" s="44"/>
      <c r="C310" s="89"/>
      <c r="D310" s="80"/>
      <c r="E310" s="39"/>
      <c r="F310" s="51"/>
    </row>
    <row r="311" spans="1:6">
      <c r="A311" s="43">
        <v>307</v>
      </c>
      <c r="B311" s="44"/>
      <c r="C311" s="89"/>
      <c r="D311" s="80"/>
      <c r="E311" s="39"/>
      <c r="F311" s="51"/>
    </row>
    <row r="312" spans="1:6">
      <c r="A312" s="43">
        <v>308</v>
      </c>
      <c r="B312" s="44"/>
      <c r="C312" s="89"/>
      <c r="D312" s="80"/>
      <c r="E312" s="39"/>
      <c r="F312" s="51"/>
    </row>
    <row r="313" spans="1:6">
      <c r="A313" s="43">
        <v>309</v>
      </c>
      <c r="B313" s="44"/>
      <c r="C313" s="89"/>
      <c r="D313" s="80"/>
      <c r="E313" s="39"/>
      <c r="F313" s="51"/>
    </row>
    <row r="314" spans="1:6">
      <c r="A314" s="43">
        <v>310</v>
      </c>
      <c r="B314" s="44"/>
      <c r="C314" s="89"/>
      <c r="D314" s="80"/>
      <c r="E314" s="39"/>
      <c r="F314" s="51"/>
    </row>
    <row r="315" spans="1:6">
      <c r="A315" s="43">
        <v>311</v>
      </c>
      <c r="B315" s="44"/>
      <c r="C315" s="89"/>
      <c r="D315" s="80"/>
      <c r="E315" s="39"/>
      <c r="F315" s="51"/>
    </row>
    <row r="316" spans="1:6">
      <c r="A316" s="43">
        <v>312</v>
      </c>
      <c r="B316" s="44"/>
      <c r="C316" s="89"/>
      <c r="D316" s="80"/>
      <c r="E316" s="39"/>
      <c r="F316" s="51"/>
    </row>
    <row r="317" spans="1:6">
      <c r="A317" s="43">
        <v>313</v>
      </c>
      <c r="B317" s="21"/>
      <c r="C317" s="98"/>
      <c r="D317" s="80"/>
      <c r="E317" s="39"/>
      <c r="F317" s="51"/>
    </row>
    <row r="318" spans="1:6">
      <c r="A318" s="43">
        <v>314</v>
      </c>
      <c r="B318" s="44"/>
      <c r="C318" s="89"/>
      <c r="D318" s="80"/>
      <c r="E318" s="39"/>
      <c r="F318" s="51"/>
    </row>
    <row r="319" spans="1:6">
      <c r="A319" s="43">
        <v>315</v>
      </c>
      <c r="B319" s="44"/>
      <c r="C319" s="89"/>
      <c r="D319" s="80"/>
      <c r="E319" s="39"/>
      <c r="F319" s="51"/>
    </row>
    <row r="320" spans="1:6">
      <c r="A320" s="43">
        <v>316</v>
      </c>
      <c r="B320" s="44"/>
      <c r="C320" s="89"/>
      <c r="D320" s="80"/>
      <c r="E320" s="39"/>
      <c r="F320" s="51"/>
    </row>
    <row r="321" spans="1:6">
      <c r="A321" s="43">
        <v>317</v>
      </c>
      <c r="B321" s="44"/>
      <c r="C321" s="89"/>
      <c r="D321" s="80"/>
      <c r="E321" s="39"/>
      <c r="F321" s="51"/>
    </row>
    <row r="322" spans="1:6">
      <c r="A322" s="43">
        <v>318</v>
      </c>
      <c r="B322" s="44"/>
      <c r="C322" s="89"/>
      <c r="D322" s="80"/>
      <c r="E322" s="39"/>
      <c r="F322" s="51"/>
    </row>
    <row r="323" spans="1:6">
      <c r="A323" s="43">
        <v>319</v>
      </c>
      <c r="B323" s="44"/>
      <c r="C323" s="89"/>
      <c r="D323" s="80"/>
      <c r="E323" s="39"/>
      <c r="F323" s="51"/>
    </row>
    <row r="324" spans="1:6">
      <c r="A324" s="43">
        <v>320</v>
      </c>
      <c r="B324" s="44"/>
      <c r="C324" s="89"/>
      <c r="D324" s="80"/>
      <c r="E324" s="39"/>
      <c r="F324" s="51"/>
    </row>
    <row r="325" spans="1:6">
      <c r="A325" s="43">
        <v>321</v>
      </c>
      <c r="B325" s="44"/>
      <c r="C325" s="89"/>
      <c r="D325" s="80"/>
      <c r="E325" s="39"/>
      <c r="F325" s="51"/>
    </row>
    <row r="326" spans="1:6">
      <c r="A326" s="43">
        <v>322</v>
      </c>
      <c r="B326" s="44"/>
      <c r="C326" s="89"/>
      <c r="D326" s="80"/>
      <c r="E326" s="39"/>
      <c r="F326" s="51"/>
    </row>
    <row r="327" spans="1:6">
      <c r="A327" s="43">
        <v>323</v>
      </c>
      <c r="B327" s="44"/>
      <c r="C327" s="89"/>
      <c r="D327" s="80"/>
      <c r="E327" s="39"/>
      <c r="F327" s="51"/>
    </row>
    <row r="328" spans="1:6">
      <c r="A328" s="43">
        <v>324</v>
      </c>
      <c r="B328" s="44"/>
      <c r="C328" s="89"/>
      <c r="D328" s="80"/>
      <c r="E328" s="39"/>
      <c r="F328" s="51"/>
    </row>
    <row r="329" spans="1:6">
      <c r="A329" s="43">
        <v>325</v>
      </c>
      <c r="B329" s="44"/>
      <c r="C329" s="89"/>
      <c r="D329" s="80"/>
      <c r="E329" s="39"/>
      <c r="F329" s="51"/>
    </row>
    <row r="330" spans="1:6">
      <c r="A330" s="43">
        <v>326</v>
      </c>
      <c r="B330" s="44"/>
      <c r="C330" s="89"/>
      <c r="D330" s="80"/>
      <c r="E330" s="39"/>
      <c r="F330" s="51"/>
    </row>
    <row r="331" spans="1:6">
      <c r="A331" s="43">
        <v>327</v>
      </c>
      <c r="B331" s="44"/>
      <c r="C331" s="89"/>
      <c r="D331" s="80"/>
      <c r="E331" s="39"/>
      <c r="F331" s="51"/>
    </row>
    <row r="332" spans="1:6">
      <c r="A332" s="43">
        <v>328</v>
      </c>
      <c r="B332" s="44"/>
      <c r="C332" s="89"/>
      <c r="D332" s="80"/>
      <c r="E332" s="39"/>
      <c r="F332" s="51"/>
    </row>
    <row r="333" spans="1:6">
      <c r="A333" s="43">
        <v>329</v>
      </c>
      <c r="B333" s="44"/>
      <c r="C333" s="89"/>
      <c r="D333" s="80"/>
      <c r="E333" s="39"/>
      <c r="F333" s="51"/>
    </row>
    <row r="334" spans="1:6">
      <c r="A334" s="43">
        <v>330</v>
      </c>
      <c r="B334" s="44"/>
      <c r="C334" s="89"/>
      <c r="D334" s="80"/>
      <c r="E334" s="39"/>
      <c r="F334" s="51"/>
    </row>
    <row r="335" spans="1:6">
      <c r="A335" s="43">
        <v>331</v>
      </c>
      <c r="B335" s="44"/>
      <c r="C335" s="89"/>
      <c r="D335" s="80"/>
      <c r="E335" s="39"/>
      <c r="F335" s="51"/>
    </row>
    <row r="336" spans="1:6">
      <c r="A336" s="43">
        <v>332</v>
      </c>
      <c r="B336" s="44"/>
      <c r="C336" s="89"/>
      <c r="D336" s="80"/>
      <c r="E336" s="39"/>
      <c r="F336" s="51"/>
    </row>
    <row r="337" spans="1:6">
      <c r="A337" s="43">
        <v>333</v>
      </c>
      <c r="B337" s="44"/>
      <c r="C337" s="89"/>
      <c r="D337" s="80"/>
      <c r="E337" s="39"/>
      <c r="F337" s="51"/>
    </row>
    <row r="338" spans="1:6">
      <c r="A338" s="43">
        <v>334</v>
      </c>
      <c r="B338" s="44"/>
      <c r="C338" s="89"/>
      <c r="D338" s="80"/>
      <c r="E338" s="39"/>
      <c r="F338" s="51"/>
    </row>
    <row r="339" spans="1:6">
      <c r="A339" s="43">
        <v>335</v>
      </c>
      <c r="B339" s="44"/>
      <c r="C339" s="89"/>
      <c r="D339" s="80"/>
      <c r="E339" s="39"/>
      <c r="F339" s="51"/>
    </row>
    <row r="340" spans="1:6">
      <c r="A340" s="43">
        <v>336</v>
      </c>
      <c r="B340" s="44"/>
      <c r="C340" s="89"/>
      <c r="D340" s="80"/>
      <c r="E340" s="39"/>
      <c r="F340" s="51"/>
    </row>
    <row r="341" spans="1:6">
      <c r="A341" s="43">
        <v>337</v>
      </c>
      <c r="B341" s="44"/>
      <c r="C341" s="89"/>
      <c r="D341" s="80"/>
      <c r="E341" s="39"/>
      <c r="F341" s="51"/>
    </row>
    <row r="342" spans="1:6">
      <c r="A342" s="43">
        <v>338</v>
      </c>
      <c r="B342" s="44"/>
      <c r="C342" s="89"/>
      <c r="D342" s="80"/>
      <c r="E342" s="39"/>
      <c r="F342" s="51"/>
    </row>
    <row r="343" spans="1:6">
      <c r="A343" s="43">
        <v>339</v>
      </c>
      <c r="B343" s="44"/>
      <c r="C343" s="89"/>
      <c r="D343" s="80"/>
      <c r="E343" s="39"/>
      <c r="F343" s="51"/>
    </row>
    <row r="344" spans="1:6">
      <c r="A344" s="43">
        <v>340</v>
      </c>
      <c r="B344" s="44"/>
      <c r="C344" s="89"/>
      <c r="D344" s="80"/>
      <c r="E344" s="39"/>
      <c r="F344" s="51"/>
    </row>
    <row r="345" spans="1:6">
      <c r="A345" s="43">
        <v>341</v>
      </c>
      <c r="B345" s="44"/>
      <c r="C345" s="89"/>
      <c r="D345" s="80"/>
      <c r="E345" s="39"/>
      <c r="F345" s="51"/>
    </row>
    <row r="346" spans="1:6">
      <c r="A346" s="43">
        <v>342</v>
      </c>
      <c r="B346" s="44"/>
      <c r="C346" s="89"/>
      <c r="D346" s="80"/>
      <c r="E346" s="39"/>
      <c r="F346" s="51"/>
    </row>
    <row r="347" spans="1:6">
      <c r="A347" s="43">
        <v>343</v>
      </c>
      <c r="B347" s="44"/>
      <c r="C347" s="89"/>
      <c r="D347" s="80"/>
      <c r="E347" s="39"/>
      <c r="F347" s="51"/>
    </row>
    <row r="348" spans="1:6">
      <c r="A348" s="43">
        <v>344</v>
      </c>
      <c r="B348" s="44"/>
      <c r="C348" s="89"/>
      <c r="D348" s="80"/>
      <c r="E348" s="39"/>
      <c r="F348" s="51"/>
    </row>
    <row r="349" spans="1:6">
      <c r="A349" s="43">
        <v>345</v>
      </c>
      <c r="B349" s="44"/>
      <c r="C349" s="89"/>
      <c r="D349" s="80"/>
      <c r="E349" s="39"/>
      <c r="F349" s="51"/>
    </row>
    <row r="350" spans="1:6">
      <c r="A350" s="43">
        <v>346</v>
      </c>
      <c r="B350" s="44"/>
      <c r="C350" s="89"/>
      <c r="D350" s="80"/>
      <c r="E350" s="39"/>
      <c r="F350" s="51"/>
    </row>
    <row r="351" spans="1:6">
      <c r="A351" s="43">
        <v>347</v>
      </c>
      <c r="B351" s="44"/>
      <c r="C351" s="89"/>
      <c r="D351" s="80"/>
      <c r="E351" s="39"/>
      <c r="F351" s="51"/>
    </row>
    <row r="352" spans="1:6">
      <c r="A352" s="43">
        <v>348</v>
      </c>
      <c r="B352" s="44"/>
      <c r="C352" s="89"/>
      <c r="D352" s="80"/>
      <c r="E352" s="39"/>
      <c r="F352" s="51"/>
    </row>
    <row r="353" spans="1:6">
      <c r="A353" s="43">
        <v>349</v>
      </c>
      <c r="B353" s="44"/>
      <c r="C353" s="89"/>
      <c r="D353" s="80"/>
      <c r="E353" s="39"/>
      <c r="F353" s="51"/>
    </row>
    <row r="354" spans="1:6">
      <c r="A354" s="43">
        <v>350</v>
      </c>
      <c r="B354" s="21"/>
      <c r="C354" s="98"/>
      <c r="D354" s="80"/>
      <c r="E354" s="39"/>
      <c r="F354" s="51"/>
    </row>
    <row r="355" spans="1:6">
      <c r="A355" s="43">
        <v>351</v>
      </c>
      <c r="B355" s="44"/>
      <c r="C355" s="89"/>
      <c r="D355" s="80"/>
      <c r="E355" s="39"/>
      <c r="F355" s="51"/>
    </row>
    <row r="356" spans="1:6">
      <c r="A356" s="43">
        <v>352</v>
      </c>
      <c r="B356" s="44"/>
      <c r="C356" s="89"/>
      <c r="D356" s="80"/>
      <c r="E356" s="39"/>
      <c r="F356" s="51"/>
    </row>
    <row r="357" spans="1:6">
      <c r="A357" s="43">
        <v>353</v>
      </c>
      <c r="B357" s="44"/>
      <c r="C357" s="89"/>
      <c r="D357" s="80"/>
      <c r="E357" s="39"/>
      <c r="F357" s="51"/>
    </row>
    <row r="358" spans="1:6">
      <c r="A358" s="43">
        <v>354</v>
      </c>
      <c r="B358" s="44"/>
      <c r="C358" s="89"/>
      <c r="D358" s="80"/>
      <c r="E358" s="39"/>
      <c r="F358" s="51"/>
    </row>
    <row r="359" spans="1:6">
      <c r="A359" s="43">
        <v>355</v>
      </c>
      <c r="B359" s="44"/>
      <c r="C359" s="89"/>
      <c r="D359" s="80"/>
      <c r="E359" s="39"/>
      <c r="F359" s="51"/>
    </row>
    <row r="360" spans="1:6">
      <c r="A360" s="43">
        <v>356</v>
      </c>
      <c r="B360" s="44"/>
      <c r="C360" s="89"/>
      <c r="D360" s="80"/>
      <c r="E360" s="39"/>
      <c r="F360" s="51"/>
    </row>
    <row r="361" spans="1:6">
      <c r="A361" s="43">
        <v>357</v>
      </c>
      <c r="B361" s="44"/>
      <c r="C361" s="89"/>
      <c r="D361" s="80"/>
      <c r="E361" s="39"/>
      <c r="F361" s="51"/>
    </row>
    <row r="362" spans="1:6">
      <c r="A362" s="43">
        <v>358</v>
      </c>
      <c r="B362" s="21"/>
      <c r="C362" s="98"/>
      <c r="D362" s="80"/>
      <c r="E362" s="39"/>
      <c r="F362" s="51"/>
    </row>
    <row r="363" spans="1:6">
      <c r="A363" s="43">
        <v>359</v>
      </c>
      <c r="B363" s="44"/>
      <c r="C363" s="89"/>
      <c r="D363" s="80"/>
      <c r="E363" s="39"/>
      <c r="F363" s="51"/>
    </row>
    <row r="364" spans="1:6">
      <c r="A364" s="43">
        <v>360</v>
      </c>
      <c r="B364" s="44"/>
      <c r="C364" s="89"/>
      <c r="D364" s="80"/>
      <c r="E364" s="39"/>
      <c r="F364" s="51"/>
    </row>
    <row r="365" spans="1:6">
      <c r="A365" s="43">
        <v>361</v>
      </c>
      <c r="B365" s="44"/>
      <c r="C365" s="89"/>
      <c r="D365" s="80"/>
      <c r="E365" s="39"/>
      <c r="F365" s="51"/>
    </row>
    <row r="366" spans="1:6">
      <c r="A366" s="43">
        <v>362</v>
      </c>
      <c r="B366" s="44"/>
      <c r="C366" s="89"/>
      <c r="D366" s="80"/>
      <c r="E366" s="39"/>
      <c r="F366" s="51"/>
    </row>
    <row r="367" spans="1:6">
      <c r="A367" s="43">
        <v>363</v>
      </c>
      <c r="B367" s="44"/>
      <c r="C367" s="89"/>
      <c r="D367" s="80"/>
      <c r="E367" s="39"/>
      <c r="F367" s="51"/>
    </row>
    <row r="368" spans="1:6">
      <c r="A368" s="43">
        <v>364</v>
      </c>
      <c r="B368" s="44"/>
      <c r="C368" s="89"/>
      <c r="D368" s="80"/>
      <c r="E368" s="39"/>
      <c r="F368" s="51"/>
    </row>
    <row r="369" spans="1:6">
      <c r="A369" s="43">
        <v>365</v>
      </c>
      <c r="B369" s="44"/>
      <c r="C369" s="89"/>
      <c r="D369" s="80"/>
      <c r="E369" s="39"/>
      <c r="F369" s="51"/>
    </row>
    <row r="370" spans="1:6">
      <c r="A370" s="43">
        <v>366</v>
      </c>
      <c r="B370" s="44"/>
      <c r="C370" s="89"/>
      <c r="D370" s="80"/>
      <c r="E370" s="39"/>
      <c r="F370" s="51"/>
    </row>
    <row r="371" spans="1:6">
      <c r="A371" s="43">
        <v>367</v>
      </c>
      <c r="B371" s="44"/>
      <c r="C371" s="89"/>
      <c r="D371" s="80"/>
      <c r="E371" s="39"/>
      <c r="F371" s="51"/>
    </row>
    <row r="372" spans="1:6">
      <c r="A372" s="43">
        <v>368</v>
      </c>
      <c r="B372" s="44"/>
      <c r="C372" s="89"/>
      <c r="D372" s="80"/>
      <c r="E372" s="39"/>
      <c r="F372" s="51"/>
    </row>
    <row r="373" spans="1:6">
      <c r="A373" s="43">
        <v>369</v>
      </c>
      <c r="B373" s="44"/>
      <c r="C373" s="89"/>
      <c r="D373" s="80"/>
      <c r="E373" s="39"/>
      <c r="F373" s="51"/>
    </row>
    <row r="374" spans="1:6">
      <c r="A374" s="43">
        <v>370</v>
      </c>
      <c r="B374" s="44"/>
      <c r="C374" s="89"/>
      <c r="D374" s="80"/>
      <c r="E374" s="39"/>
      <c r="F374" s="51"/>
    </row>
    <row r="375" spans="1:6">
      <c r="A375" s="43">
        <v>371</v>
      </c>
      <c r="B375" s="44"/>
      <c r="C375" s="89"/>
      <c r="D375" s="80"/>
      <c r="E375" s="39"/>
      <c r="F375" s="51"/>
    </row>
    <row r="376" spans="1:6">
      <c r="A376" s="43">
        <v>372</v>
      </c>
      <c r="B376" s="44"/>
      <c r="C376" s="89"/>
      <c r="D376" s="80"/>
      <c r="E376" s="39"/>
      <c r="F376" s="51"/>
    </row>
    <row r="377" spans="1:6">
      <c r="A377" s="43">
        <v>373</v>
      </c>
      <c r="B377" s="44"/>
      <c r="C377" s="89"/>
      <c r="D377" s="80"/>
      <c r="E377" s="39"/>
      <c r="F377" s="51"/>
    </row>
    <row r="378" spans="1:6">
      <c r="A378" s="43">
        <v>374</v>
      </c>
      <c r="B378" s="44"/>
      <c r="C378" s="89"/>
      <c r="D378" s="80"/>
      <c r="E378" s="39"/>
      <c r="F378" s="51"/>
    </row>
    <row r="379" spans="1:6">
      <c r="A379" s="43">
        <v>375</v>
      </c>
      <c r="B379" s="44"/>
      <c r="C379" s="89"/>
      <c r="D379" s="80"/>
      <c r="E379" s="39"/>
      <c r="F379" s="51"/>
    </row>
    <row r="380" spans="1:6">
      <c r="A380" s="43">
        <v>376</v>
      </c>
      <c r="B380" s="44"/>
      <c r="C380" s="89"/>
      <c r="D380" s="80"/>
      <c r="E380" s="39"/>
      <c r="F380" s="51"/>
    </row>
    <row r="381" spans="1:6">
      <c r="A381" s="43">
        <v>377</v>
      </c>
      <c r="B381" s="44"/>
      <c r="C381" s="89"/>
      <c r="D381" s="80"/>
      <c r="E381" s="39"/>
      <c r="F381" s="51"/>
    </row>
    <row r="382" spans="1:6">
      <c r="A382" s="43">
        <v>378</v>
      </c>
      <c r="B382" s="44"/>
      <c r="C382" s="89"/>
      <c r="D382" s="80"/>
      <c r="E382" s="39"/>
      <c r="F382" s="51"/>
    </row>
    <row r="383" spans="1:6">
      <c r="A383" s="43">
        <v>379</v>
      </c>
      <c r="B383" s="44"/>
      <c r="C383" s="89"/>
      <c r="D383" s="80"/>
      <c r="E383" s="39"/>
      <c r="F383" s="51"/>
    </row>
    <row r="384" spans="1:6">
      <c r="A384" s="43">
        <v>380</v>
      </c>
      <c r="B384" s="44"/>
      <c r="C384" s="89"/>
      <c r="D384" s="80"/>
      <c r="E384" s="39"/>
      <c r="F384" s="51"/>
    </row>
    <row r="385" spans="1:6">
      <c r="A385" s="43">
        <v>381</v>
      </c>
      <c r="B385" s="44"/>
      <c r="C385" s="89"/>
      <c r="D385" s="80"/>
      <c r="E385" s="39"/>
      <c r="F385" s="51"/>
    </row>
    <row r="386" spans="1:6">
      <c r="A386" s="43">
        <v>382</v>
      </c>
      <c r="B386" s="44"/>
      <c r="C386" s="89"/>
      <c r="D386" s="80"/>
      <c r="E386" s="39"/>
      <c r="F386" s="51"/>
    </row>
    <row r="387" spans="1:6">
      <c r="A387" s="43">
        <v>383</v>
      </c>
      <c r="B387" s="44"/>
      <c r="C387" s="89"/>
      <c r="D387" s="80"/>
      <c r="E387" s="39"/>
      <c r="F387" s="51"/>
    </row>
    <row r="388" spans="1:6">
      <c r="A388" s="43">
        <v>384</v>
      </c>
      <c r="B388" s="44"/>
      <c r="C388" s="89"/>
      <c r="D388" s="80"/>
      <c r="E388" s="39"/>
      <c r="F388" s="51"/>
    </row>
    <row r="389" spans="1:6">
      <c r="A389" s="43">
        <v>385</v>
      </c>
      <c r="B389" s="44"/>
      <c r="C389" s="89"/>
      <c r="D389" s="80"/>
      <c r="E389" s="39"/>
      <c r="F389" s="51"/>
    </row>
    <row r="390" spans="1:6">
      <c r="A390" s="43">
        <v>386</v>
      </c>
      <c r="B390" s="44"/>
      <c r="C390" s="89"/>
      <c r="D390" s="80"/>
      <c r="E390" s="39"/>
      <c r="F390" s="51"/>
    </row>
    <row r="391" spans="1:6">
      <c r="A391" s="43">
        <v>387</v>
      </c>
      <c r="B391" s="44"/>
      <c r="C391" s="89"/>
      <c r="D391" s="80"/>
      <c r="E391" s="39"/>
      <c r="F391" s="51"/>
    </row>
    <row r="392" spans="1:6">
      <c r="A392" s="43">
        <v>388</v>
      </c>
      <c r="B392" s="44"/>
      <c r="C392" s="89"/>
      <c r="D392" s="80"/>
      <c r="E392" s="39"/>
      <c r="F392" s="51"/>
    </row>
    <row r="393" spans="1:6">
      <c r="A393" s="43">
        <v>389</v>
      </c>
      <c r="B393" s="44"/>
      <c r="C393" s="89"/>
      <c r="D393" s="80"/>
      <c r="E393" s="39"/>
      <c r="F393" s="51"/>
    </row>
    <row r="394" spans="1:6">
      <c r="A394" s="43">
        <v>390</v>
      </c>
      <c r="B394" s="44"/>
      <c r="C394" s="89"/>
      <c r="D394" s="80"/>
      <c r="E394" s="39"/>
      <c r="F394" s="51"/>
    </row>
    <row r="395" spans="1:6">
      <c r="A395" s="43">
        <v>391</v>
      </c>
      <c r="B395" s="44"/>
      <c r="C395" s="89"/>
      <c r="D395" s="80"/>
      <c r="E395" s="39"/>
      <c r="F395" s="51"/>
    </row>
    <row r="396" spans="1:6">
      <c r="A396" s="43">
        <v>392</v>
      </c>
      <c r="B396" s="44"/>
      <c r="C396" s="89"/>
      <c r="D396" s="80"/>
      <c r="E396" s="39"/>
      <c r="F396" s="51"/>
    </row>
    <row r="397" spans="1:6">
      <c r="A397" s="43">
        <v>393</v>
      </c>
      <c r="B397" s="44"/>
      <c r="C397" s="89"/>
      <c r="D397" s="80"/>
      <c r="E397" s="39"/>
      <c r="F397" s="51"/>
    </row>
    <row r="398" spans="1:6">
      <c r="A398" s="43">
        <v>394</v>
      </c>
      <c r="B398" s="44"/>
      <c r="C398" s="89"/>
      <c r="D398" s="80"/>
      <c r="E398" s="39"/>
      <c r="F398" s="51"/>
    </row>
    <row r="399" spans="1:6">
      <c r="A399" s="43">
        <v>395</v>
      </c>
      <c r="B399" s="44"/>
      <c r="C399" s="89"/>
      <c r="D399" s="80"/>
      <c r="E399" s="39"/>
      <c r="F399" s="51"/>
    </row>
    <row r="400" spans="1:6">
      <c r="A400" s="43">
        <v>396</v>
      </c>
      <c r="B400" s="44"/>
      <c r="C400" s="89"/>
      <c r="D400" s="80"/>
      <c r="E400" s="39"/>
      <c r="F400" s="51"/>
    </row>
    <row r="401" spans="1:6">
      <c r="A401" s="43">
        <v>397</v>
      </c>
      <c r="B401" s="44"/>
      <c r="C401" s="89"/>
      <c r="D401" s="80"/>
      <c r="E401" s="39"/>
      <c r="F401" s="51"/>
    </row>
    <row r="402" spans="1:6">
      <c r="A402" s="43">
        <v>398</v>
      </c>
      <c r="B402" s="44"/>
      <c r="C402" s="89"/>
      <c r="D402" s="80"/>
      <c r="E402" s="39"/>
      <c r="F402" s="51"/>
    </row>
    <row r="403" spans="1:6">
      <c r="A403" s="43">
        <v>399</v>
      </c>
      <c r="B403" s="44"/>
      <c r="C403" s="89"/>
      <c r="D403" s="80"/>
      <c r="E403" s="39"/>
      <c r="F403" s="51"/>
    </row>
    <row r="404" spans="1:6">
      <c r="A404" s="43">
        <v>400</v>
      </c>
      <c r="B404" s="44"/>
      <c r="C404" s="89"/>
      <c r="D404" s="80"/>
      <c r="E404" s="39"/>
      <c r="F404" s="51"/>
    </row>
    <row r="405" spans="1:6">
      <c r="A405" s="43">
        <v>401</v>
      </c>
      <c r="B405" s="44"/>
      <c r="C405" s="89"/>
      <c r="D405" s="80"/>
      <c r="E405" s="39"/>
      <c r="F405" s="51"/>
    </row>
    <row r="406" spans="1:6">
      <c r="A406" s="43">
        <v>402</v>
      </c>
      <c r="B406" s="44"/>
      <c r="C406" s="89"/>
      <c r="D406" s="80"/>
      <c r="E406" s="39"/>
      <c r="F406" s="51"/>
    </row>
    <row r="407" spans="1:6">
      <c r="A407" s="43">
        <v>403</v>
      </c>
      <c r="B407" s="21"/>
      <c r="C407" s="98"/>
      <c r="D407" s="80"/>
      <c r="E407" s="39"/>
      <c r="F407" s="51"/>
    </row>
    <row r="408" spans="1:6">
      <c r="A408" s="43">
        <v>404</v>
      </c>
      <c r="B408" s="44"/>
      <c r="C408" s="89"/>
      <c r="D408" s="80"/>
      <c r="E408" s="39"/>
      <c r="F408" s="51"/>
    </row>
    <row r="409" spans="1:6">
      <c r="A409" s="43">
        <v>405</v>
      </c>
      <c r="B409" s="44"/>
      <c r="C409" s="89"/>
      <c r="D409" s="80"/>
      <c r="E409" s="39"/>
      <c r="F409" s="51"/>
    </row>
    <row r="410" spans="1:6">
      <c r="A410" s="43">
        <v>406</v>
      </c>
      <c r="B410" s="44"/>
      <c r="C410" s="89"/>
      <c r="D410" s="80"/>
      <c r="E410" s="39"/>
      <c r="F410" s="51"/>
    </row>
    <row r="411" spans="1:6">
      <c r="A411" s="43">
        <v>407</v>
      </c>
      <c r="B411" s="44"/>
      <c r="C411" s="89"/>
      <c r="D411" s="80"/>
      <c r="E411" s="39"/>
      <c r="F411" s="51"/>
    </row>
    <row r="412" spans="1:6">
      <c r="A412" s="43">
        <v>408</v>
      </c>
      <c r="B412" s="44"/>
      <c r="C412" s="89"/>
      <c r="D412" s="80"/>
      <c r="E412" s="39"/>
      <c r="F412" s="51"/>
    </row>
    <row r="413" spans="1:6">
      <c r="A413" s="43">
        <v>409</v>
      </c>
      <c r="B413" s="44"/>
      <c r="C413" s="89"/>
      <c r="D413" s="80"/>
      <c r="E413" s="39"/>
      <c r="F413" s="51"/>
    </row>
    <row r="414" spans="1:6">
      <c r="A414" s="43">
        <v>410</v>
      </c>
      <c r="B414" s="44"/>
      <c r="C414" s="89"/>
      <c r="D414" s="80"/>
      <c r="E414" s="39"/>
      <c r="F414" s="51"/>
    </row>
    <row r="415" spans="1:6">
      <c r="A415" s="43">
        <v>411</v>
      </c>
      <c r="B415" s="44"/>
      <c r="C415" s="89"/>
      <c r="D415" s="80"/>
      <c r="E415" s="39"/>
      <c r="F415" s="51"/>
    </row>
    <row r="416" spans="1:6">
      <c r="A416" s="43">
        <v>412</v>
      </c>
      <c r="B416" s="44"/>
      <c r="C416" s="89"/>
      <c r="D416" s="80"/>
      <c r="E416" s="39"/>
      <c r="F416" s="51"/>
    </row>
    <row r="417" spans="1:6">
      <c r="A417" s="43">
        <v>413</v>
      </c>
      <c r="B417" s="44"/>
      <c r="C417" s="89"/>
      <c r="D417" s="80"/>
      <c r="E417" s="39"/>
      <c r="F417" s="51"/>
    </row>
    <row r="418" spans="1:6">
      <c r="A418" s="43">
        <v>414</v>
      </c>
      <c r="B418" s="44"/>
      <c r="C418" s="89"/>
      <c r="D418" s="80"/>
      <c r="E418" s="39"/>
      <c r="F418" s="51"/>
    </row>
    <row r="419" spans="1:6">
      <c r="A419" s="43">
        <v>415</v>
      </c>
      <c r="B419" s="44"/>
      <c r="C419" s="89"/>
      <c r="D419" s="80"/>
      <c r="E419" s="39"/>
      <c r="F419" s="51"/>
    </row>
    <row r="420" spans="1:6">
      <c r="A420" s="43">
        <v>416</v>
      </c>
      <c r="B420" s="44"/>
      <c r="C420" s="89"/>
      <c r="D420" s="80"/>
      <c r="E420" s="39"/>
      <c r="F420" s="51"/>
    </row>
    <row r="421" spans="1:6">
      <c r="A421" s="43">
        <v>417</v>
      </c>
      <c r="B421" s="44"/>
      <c r="C421" s="89"/>
      <c r="D421" s="80"/>
      <c r="E421" s="39"/>
      <c r="F421" s="51"/>
    </row>
    <row r="422" spans="1:6">
      <c r="A422" s="43">
        <v>418</v>
      </c>
      <c r="B422" s="44"/>
      <c r="C422" s="89"/>
      <c r="D422" s="80"/>
      <c r="E422" s="39"/>
      <c r="F422" s="51"/>
    </row>
    <row r="423" spans="1:6">
      <c r="A423" s="43">
        <v>419</v>
      </c>
      <c r="B423" s="44"/>
      <c r="C423" s="89"/>
      <c r="D423" s="80"/>
      <c r="E423" s="39"/>
      <c r="F423" s="51"/>
    </row>
    <row r="424" spans="1:6">
      <c r="A424" s="43">
        <v>420</v>
      </c>
      <c r="B424" s="44"/>
      <c r="C424" s="89"/>
      <c r="D424" s="80"/>
      <c r="E424" s="39"/>
      <c r="F424" s="51"/>
    </row>
    <row r="425" spans="1:6">
      <c r="A425" s="43">
        <v>421</v>
      </c>
      <c r="B425" s="44"/>
      <c r="C425" s="89"/>
      <c r="D425" s="80"/>
      <c r="E425" s="39"/>
      <c r="F425" s="51"/>
    </row>
    <row r="426" spans="1:6">
      <c r="A426" s="43">
        <v>422</v>
      </c>
      <c r="B426" s="44"/>
      <c r="C426" s="89"/>
      <c r="D426" s="80"/>
      <c r="E426" s="39"/>
      <c r="F426" s="51"/>
    </row>
    <row r="427" spans="1:6">
      <c r="A427" s="43">
        <v>423</v>
      </c>
      <c r="B427" s="44"/>
      <c r="C427" s="89"/>
      <c r="D427" s="80"/>
      <c r="E427" s="39"/>
      <c r="F427" s="51"/>
    </row>
    <row r="428" spans="1:6">
      <c r="A428" s="43">
        <v>424</v>
      </c>
      <c r="B428" s="44"/>
      <c r="C428" s="89"/>
      <c r="D428" s="80"/>
      <c r="E428" s="39"/>
      <c r="F428" s="51"/>
    </row>
    <row r="429" spans="1:6">
      <c r="A429" s="43">
        <v>425</v>
      </c>
      <c r="B429" s="100"/>
      <c r="C429" s="88"/>
      <c r="D429" s="101"/>
      <c r="E429" s="87"/>
      <c r="F429" s="102"/>
    </row>
    <row r="430" spans="1:6">
      <c r="A430" s="43">
        <v>426</v>
      </c>
      <c r="B430" s="44"/>
      <c r="C430" s="89"/>
      <c r="D430" s="80"/>
      <c r="E430" s="39"/>
      <c r="F430" s="51"/>
    </row>
    <row r="431" spans="1:6">
      <c r="A431" s="43">
        <v>427</v>
      </c>
      <c r="B431" s="44"/>
      <c r="C431" s="89"/>
      <c r="D431" s="80"/>
      <c r="E431" s="39"/>
      <c r="F431" s="51"/>
    </row>
    <row r="432" spans="1:6">
      <c r="A432" s="43">
        <v>428</v>
      </c>
      <c r="B432" s="44"/>
      <c r="C432" s="89"/>
      <c r="D432" s="80"/>
      <c r="E432" s="39"/>
      <c r="F432" s="51"/>
    </row>
    <row r="433" spans="1:6">
      <c r="A433" s="43">
        <v>429</v>
      </c>
      <c r="B433" s="44"/>
      <c r="C433" s="89"/>
      <c r="D433" s="80"/>
      <c r="E433" s="39"/>
      <c r="F433" s="51"/>
    </row>
    <row r="434" spans="1:6">
      <c r="A434" s="43">
        <v>430</v>
      </c>
      <c r="B434" s="44"/>
      <c r="C434" s="89"/>
      <c r="D434" s="80"/>
      <c r="E434" s="39"/>
      <c r="F434" s="51"/>
    </row>
    <row r="435" spans="1:6">
      <c r="A435" s="43">
        <v>431</v>
      </c>
      <c r="B435" s="44"/>
      <c r="C435" s="89"/>
      <c r="D435" s="80"/>
      <c r="E435" s="39"/>
      <c r="F435" s="51"/>
    </row>
    <row r="436" spans="1:6">
      <c r="A436" s="43">
        <v>432</v>
      </c>
      <c r="B436" s="44"/>
      <c r="C436" s="89"/>
      <c r="D436" s="80"/>
      <c r="E436" s="39"/>
      <c r="F436" s="51"/>
    </row>
    <row r="437" spans="1:6">
      <c r="A437" s="43">
        <v>433</v>
      </c>
      <c r="B437" s="44"/>
      <c r="C437" s="89"/>
      <c r="D437" s="80"/>
      <c r="E437" s="39"/>
      <c r="F437" s="51"/>
    </row>
    <row r="438" spans="1:6">
      <c r="A438" s="43">
        <v>434</v>
      </c>
      <c r="B438" s="44"/>
      <c r="C438" s="89"/>
      <c r="D438" s="80"/>
      <c r="E438" s="39"/>
      <c r="F438" s="51"/>
    </row>
    <row r="439" spans="1:6">
      <c r="A439" s="43">
        <v>435</v>
      </c>
      <c r="B439" s="44"/>
      <c r="C439" s="89"/>
      <c r="D439" s="80"/>
      <c r="E439" s="39"/>
      <c r="F439" s="51"/>
    </row>
    <row r="440" spans="1:6">
      <c r="A440" s="43">
        <v>436</v>
      </c>
      <c r="B440" s="44"/>
      <c r="C440" s="89"/>
      <c r="D440" s="80"/>
      <c r="E440" s="39"/>
      <c r="F440" s="51"/>
    </row>
    <row r="441" spans="1:6">
      <c r="A441" s="43">
        <v>437</v>
      </c>
      <c r="B441" s="44"/>
      <c r="C441" s="89"/>
      <c r="D441" s="80"/>
      <c r="E441" s="39"/>
      <c r="F441" s="51"/>
    </row>
    <row r="442" spans="1:6">
      <c r="A442" s="43">
        <v>438</v>
      </c>
      <c r="B442" s="44"/>
      <c r="C442" s="89"/>
      <c r="D442" s="80"/>
      <c r="E442" s="39"/>
      <c r="F442" s="51"/>
    </row>
    <row r="443" spans="1:6">
      <c r="A443" s="43">
        <v>439</v>
      </c>
      <c r="B443" s="44"/>
      <c r="C443" s="89"/>
      <c r="D443" s="80"/>
      <c r="E443" s="39"/>
      <c r="F443" s="51"/>
    </row>
    <row r="444" spans="1:6">
      <c r="A444" s="43">
        <v>440</v>
      </c>
      <c r="B444" s="44"/>
      <c r="C444" s="89"/>
      <c r="D444" s="80"/>
      <c r="E444" s="39"/>
      <c r="F444" s="51"/>
    </row>
    <row r="445" spans="1:6">
      <c r="A445" s="43">
        <v>441</v>
      </c>
      <c r="B445" s="44"/>
      <c r="C445" s="89"/>
      <c r="D445" s="80"/>
      <c r="E445" s="39"/>
      <c r="F445" s="51"/>
    </row>
    <row r="446" spans="1:6">
      <c r="A446" s="43">
        <v>442</v>
      </c>
      <c r="B446" s="44"/>
      <c r="C446" s="89"/>
      <c r="D446" s="80"/>
      <c r="E446" s="39"/>
      <c r="F446" s="51"/>
    </row>
    <row r="447" spans="1:6">
      <c r="A447" s="43">
        <v>443</v>
      </c>
      <c r="B447" s="44"/>
      <c r="C447" s="89"/>
      <c r="D447" s="80"/>
      <c r="E447" s="39"/>
      <c r="F447" s="51"/>
    </row>
    <row r="448" spans="1:6">
      <c r="A448" s="43">
        <v>444</v>
      </c>
      <c r="B448" s="44"/>
      <c r="C448" s="89"/>
      <c r="D448" s="80"/>
      <c r="E448" s="39"/>
      <c r="F448" s="51"/>
    </row>
    <row r="449" spans="1:6">
      <c r="A449" s="43">
        <v>445</v>
      </c>
      <c r="B449" s="44"/>
      <c r="C449" s="89"/>
      <c r="D449" s="80"/>
      <c r="E449" s="39"/>
      <c r="F449" s="51"/>
    </row>
    <row r="450" spans="1:6">
      <c r="A450" s="43">
        <v>446</v>
      </c>
      <c r="B450" s="44"/>
      <c r="C450" s="89"/>
      <c r="D450" s="80"/>
      <c r="E450" s="39"/>
      <c r="F450" s="51"/>
    </row>
    <row r="451" spans="1:6">
      <c r="A451" s="43">
        <v>447</v>
      </c>
      <c r="B451" s="44"/>
      <c r="C451" s="89"/>
      <c r="D451" s="80"/>
      <c r="E451" s="39"/>
      <c r="F451" s="51"/>
    </row>
    <row r="452" spans="1:6">
      <c r="A452" s="43">
        <v>448</v>
      </c>
      <c r="B452" s="44"/>
      <c r="C452" s="89"/>
      <c r="D452" s="80"/>
      <c r="E452" s="39"/>
      <c r="F452" s="51"/>
    </row>
    <row r="453" spans="1:6">
      <c r="A453" s="43">
        <v>449</v>
      </c>
      <c r="B453" s="44"/>
      <c r="C453" s="89"/>
      <c r="D453" s="80"/>
      <c r="E453" s="39"/>
      <c r="F453" s="51"/>
    </row>
    <row r="454" spans="1:6">
      <c r="A454" s="43">
        <v>450</v>
      </c>
      <c r="B454" s="44"/>
      <c r="C454" s="89"/>
      <c r="D454" s="80"/>
      <c r="E454" s="39"/>
      <c r="F454" s="51"/>
    </row>
    <row r="455" spans="1:6">
      <c r="A455" s="43">
        <v>451</v>
      </c>
      <c r="B455" s="44"/>
      <c r="C455" s="89"/>
      <c r="D455" s="80"/>
      <c r="E455" s="39"/>
      <c r="F455" s="51"/>
    </row>
    <row r="456" spans="1:6">
      <c r="A456" s="43">
        <v>452</v>
      </c>
      <c r="B456" s="44"/>
      <c r="C456" s="89"/>
      <c r="D456" s="80"/>
      <c r="E456" s="39"/>
      <c r="F456" s="51"/>
    </row>
    <row r="457" spans="1:6">
      <c r="A457" s="43">
        <v>453</v>
      </c>
      <c r="B457" s="44"/>
      <c r="C457" s="89"/>
      <c r="D457" s="80"/>
      <c r="E457" s="39"/>
      <c r="F457" s="51"/>
    </row>
    <row r="458" spans="1:6">
      <c r="A458" s="43">
        <v>454</v>
      </c>
      <c r="B458" s="100"/>
      <c r="C458" s="88"/>
      <c r="D458" s="101"/>
      <c r="E458" s="87"/>
      <c r="F458" s="102"/>
    </row>
    <row r="459" spans="1:6">
      <c r="A459" s="43">
        <v>455</v>
      </c>
      <c r="B459" s="44"/>
      <c r="C459" s="89"/>
      <c r="D459" s="80"/>
      <c r="E459" s="39"/>
      <c r="F459" s="51"/>
    </row>
    <row r="460" spans="1:6">
      <c r="A460" s="43">
        <v>456</v>
      </c>
      <c r="B460" s="44"/>
      <c r="C460" s="89"/>
      <c r="D460" s="80"/>
      <c r="E460" s="39"/>
      <c r="F460" s="51"/>
    </row>
    <row r="461" spans="1:6">
      <c r="A461" s="43">
        <v>457</v>
      </c>
      <c r="B461" s="44"/>
      <c r="C461" s="89"/>
      <c r="D461" s="80"/>
      <c r="E461" s="39"/>
      <c r="F461" s="51"/>
    </row>
    <row r="462" spans="1:6">
      <c r="A462" s="43">
        <v>458</v>
      </c>
      <c r="B462" s="44"/>
      <c r="C462" s="89"/>
      <c r="D462" s="80"/>
      <c r="E462" s="39"/>
      <c r="F462" s="51"/>
    </row>
    <row r="463" spans="1:6">
      <c r="A463" s="43">
        <v>459</v>
      </c>
      <c r="B463" s="44"/>
      <c r="C463" s="89"/>
      <c r="D463" s="80"/>
      <c r="E463" s="39"/>
      <c r="F463" s="51"/>
    </row>
    <row r="464" spans="1:6">
      <c r="A464" s="43">
        <v>460</v>
      </c>
      <c r="B464" s="44"/>
      <c r="C464" s="89"/>
      <c r="D464" s="80"/>
      <c r="E464" s="39"/>
      <c r="F464" s="51"/>
    </row>
    <row r="465" spans="1:6">
      <c r="A465" s="43">
        <v>461</v>
      </c>
      <c r="B465" s="44"/>
      <c r="C465" s="89"/>
      <c r="D465" s="80"/>
      <c r="E465" s="39"/>
      <c r="F465" s="51"/>
    </row>
    <row r="466" spans="1:6">
      <c r="A466" s="43">
        <v>462</v>
      </c>
      <c r="B466" s="44"/>
      <c r="C466" s="89"/>
      <c r="D466" s="80"/>
      <c r="E466" s="39"/>
      <c r="F466" s="51"/>
    </row>
    <row r="467" spans="1:6">
      <c r="A467" s="43">
        <v>463</v>
      </c>
      <c r="B467" s="44"/>
      <c r="C467" s="89"/>
      <c r="D467" s="80"/>
      <c r="E467" s="39"/>
      <c r="F467" s="51"/>
    </row>
    <row r="468" spans="1:6">
      <c r="A468" s="43">
        <v>464</v>
      </c>
      <c r="B468" s="21"/>
      <c r="C468" s="98"/>
      <c r="D468" s="80"/>
      <c r="E468" s="39"/>
      <c r="F468" s="51"/>
    </row>
    <row r="469" spans="1:6">
      <c r="A469" s="43">
        <v>465</v>
      </c>
      <c r="B469" s="44"/>
      <c r="C469" s="89"/>
      <c r="D469" s="80"/>
      <c r="E469" s="39"/>
      <c r="F469" s="51"/>
    </row>
    <row r="470" spans="1:6">
      <c r="A470" s="43">
        <v>466</v>
      </c>
      <c r="B470" s="44"/>
      <c r="C470" s="89"/>
      <c r="D470" s="80"/>
      <c r="E470" s="39"/>
      <c r="F470" s="51"/>
    </row>
    <row r="471" spans="1:6">
      <c r="A471" s="43">
        <v>467</v>
      </c>
      <c r="B471" s="44"/>
      <c r="C471" s="89"/>
      <c r="D471" s="80"/>
      <c r="E471" s="39"/>
      <c r="F471" s="51"/>
    </row>
    <row r="472" spans="1:6">
      <c r="A472" s="43">
        <v>468</v>
      </c>
      <c r="B472" s="44"/>
      <c r="C472" s="89"/>
      <c r="D472" s="80"/>
      <c r="E472" s="39"/>
      <c r="F472" s="51"/>
    </row>
    <row r="473" spans="1:6">
      <c r="A473" s="43">
        <v>469</v>
      </c>
      <c r="B473" s="44"/>
      <c r="C473" s="89"/>
      <c r="D473" s="80"/>
      <c r="E473" s="39"/>
      <c r="F473" s="51"/>
    </row>
    <row r="474" spans="1:6">
      <c r="A474" s="43">
        <v>470</v>
      </c>
      <c r="B474" s="44"/>
      <c r="C474" s="89"/>
      <c r="D474" s="80"/>
      <c r="E474" s="39"/>
      <c r="F474" s="51"/>
    </row>
    <row r="475" spans="1:6">
      <c r="A475" s="43">
        <v>471</v>
      </c>
      <c r="B475" s="44"/>
      <c r="C475" s="89"/>
      <c r="D475" s="80"/>
      <c r="E475" s="39"/>
      <c r="F475" s="51"/>
    </row>
    <row r="476" spans="1:6">
      <c r="A476" s="43">
        <v>472</v>
      </c>
      <c r="B476" s="44"/>
      <c r="C476" s="89"/>
      <c r="D476" s="80"/>
      <c r="E476" s="39"/>
      <c r="F476" s="51"/>
    </row>
    <row r="477" spans="1:6">
      <c r="A477" s="43">
        <v>473</v>
      </c>
      <c r="B477" s="44"/>
      <c r="C477" s="89"/>
      <c r="D477" s="80"/>
      <c r="E477" s="39"/>
      <c r="F477" s="51"/>
    </row>
    <row r="478" spans="1:6">
      <c r="A478" s="43">
        <v>474</v>
      </c>
      <c r="B478" s="44"/>
      <c r="C478" s="89"/>
      <c r="D478" s="80"/>
      <c r="E478" s="39"/>
      <c r="F478" s="51"/>
    </row>
    <row r="479" spans="1:6">
      <c r="A479" s="43">
        <v>475</v>
      </c>
      <c r="B479" s="44"/>
      <c r="C479" s="89"/>
      <c r="D479" s="80"/>
      <c r="E479" s="39"/>
      <c r="F479" s="51"/>
    </row>
    <row r="480" spans="1:6">
      <c r="A480" s="43">
        <v>476</v>
      </c>
      <c r="B480" s="44"/>
      <c r="C480" s="89"/>
      <c r="D480" s="80"/>
      <c r="E480" s="39"/>
      <c r="F480" s="51"/>
    </row>
    <row r="481" spans="1:6">
      <c r="A481" s="43">
        <v>477</v>
      </c>
      <c r="B481" s="44"/>
      <c r="C481" s="89"/>
      <c r="D481" s="80"/>
      <c r="E481" s="39"/>
      <c r="F481" s="51"/>
    </row>
    <row r="482" spans="1:6">
      <c r="A482" s="43">
        <v>478</v>
      </c>
      <c r="B482" s="44"/>
      <c r="C482" s="89"/>
      <c r="D482" s="80"/>
      <c r="E482" s="39"/>
      <c r="F482" s="51"/>
    </row>
    <row r="483" spans="1:6">
      <c r="A483" s="43">
        <v>479</v>
      </c>
      <c r="B483" s="44"/>
      <c r="C483" s="89"/>
      <c r="D483" s="80"/>
      <c r="E483" s="39"/>
      <c r="F483" s="51"/>
    </row>
    <row r="484" spans="1:6">
      <c r="A484" s="43">
        <v>480</v>
      </c>
      <c r="B484" s="44"/>
      <c r="C484" s="89"/>
      <c r="D484" s="99"/>
      <c r="E484" s="39"/>
      <c r="F484" s="51"/>
    </row>
    <row r="485" spans="1:6">
      <c r="A485" s="43">
        <v>481</v>
      </c>
      <c r="B485" s="44"/>
      <c r="C485" s="89"/>
      <c r="D485" s="80"/>
      <c r="E485" s="39"/>
      <c r="F485" s="51"/>
    </row>
    <row r="486" spans="1:6">
      <c r="A486" s="43">
        <v>482</v>
      </c>
      <c r="B486" s="44"/>
      <c r="C486" s="89"/>
      <c r="D486" s="80"/>
      <c r="E486" s="39"/>
      <c r="F486" s="51"/>
    </row>
    <row r="487" spans="1:6">
      <c r="A487" s="43">
        <v>483</v>
      </c>
      <c r="B487" s="21"/>
      <c r="C487" s="98"/>
      <c r="D487" s="80"/>
      <c r="E487" s="39"/>
      <c r="F487" s="51"/>
    </row>
    <row r="488" spans="1:6">
      <c r="A488" s="43">
        <v>484</v>
      </c>
      <c r="B488" s="44"/>
      <c r="C488" s="89"/>
      <c r="D488" s="80"/>
      <c r="E488" s="39"/>
      <c r="F488" s="51"/>
    </row>
    <row r="489" spans="1:6">
      <c r="A489" s="43">
        <v>485</v>
      </c>
      <c r="B489" s="44"/>
      <c r="C489" s="89"/>
      <c r="D489" s="80"/>
      <c r="E489" s="39"/>
      <c r="F489" s="51"/>
    </row>
    <row r="490" spans="1:6">
      <c r="A490" s="43">
        <v>486</v>
      </c>
      <c r="B490" s="100"/>
      <c r="C490" s="88"/>
      <c r="D490" s="101"/>
      <c r="E490" s="87"/>
      <c r="F490" s="102"/>
    </row>
    <row r="491" spans="1:6">
      <c r="A491" s="43">
        <v>487</v>
      </c>
      <c r="B491" s="44"/>
      <c r="C491" s="89"/>
      <c r="D491" s="80"/>
      <c r="E491" s="39"/>
      <c r="F491" s="51"/>
    </row>
    <row r="492" spans="1:6">
      <c r="A492" s="43">
        <v>488</v>
      </c>
      <c r="B492" s="100"/>
      <c r="C492" s="88"/>
      <c r="D492" s="101"/>
      <c r="E492" s="87"/>
      <c r="F492" s="102"/>
    </row>
    <row r="493" spans="1:6">
      <c r="A493" s="43">
        <v>489</v>
      </c>
      <c r="B493" s="44"/>
      <c r="C493" s="89"/>
      <c r="D493" s="101"/>
      <c r="E493" s="39"/>
      <c r="F493" s="51"/>
    </row>
    <row r="494" spans="1:6">
      <c r="A494" s="43">
        <v>490</v>
      </c>
      <c r="B494" s="44"/>
      <c r="C494" s="89"/>
      <c r="D494" s="101"/>
      <c r="E494" s="39"/>
      <c r="F494" s="51"/>
    </row>
    <row r="495" spans="1:6">
      <c r="A495" s="43">
        <v>491</v>
      </c>
      <c r="B495" s="44"/>
      <c r="C495" s="89"/>
      <c r="D495" s="101"/>
      <c r="E495" s="39"/>
      <c r="F495" s="51"/>
    </row>
    <row r="496" spans="1:6">
      <c r="A496" s="43">
        <v>492</v>
      </c>
      <c r="B496" s="44"/>
      <c r="C496" s="89"/>
      <c r="D496" s="101"/>
      <c r="E496" s="39"/>
      <c r="F496" s="51"/>
    </row>
    <row r="497" spans="1:6">
      <c r="A497" s="43">
        <v>493</v>
      </c>
      <c r="B497" s="44"/>
      <c r="C497" s="89"/>
      <c r="D497" s="101"/>
      <c r="E497" s="39"/>
      <c r="F497" s="51"/>
    </row>
    <row r="498" spans="1:6">
      <c r="A498" s="43">
        <v>494</v>
      </c>
      <c r="B498" s="44"/>
      <c r="C498" s="89"/>
      <c r="D498" s="101"/>
      <c r="E498" s="39"/>
      <c r="F498" s="51"/>
    </row>
    <row r="499" spans="1:6">
      <c r="A499" s="43">
        <v>495</v>
      </c>
      <c r="B499" s="44"/>
      <c r="C499" s="89"/>
      <c r="D499" s="80"/>
      <c r="E499" s="39"/>
      <c r="F499" s="51"/>
    </row>
    <row r="500" spans="1:6">
      <c r="A500" s="43">
        <v>496</v>
      </c>
      <c r="B500" s="44"/>
      <c r="C500" s="89"/>
      <c r="D500" s="80"/>
      <c r="E500" s="39"/>
      <c r="F500" s="51"/>
    </row>
    <row r="501" spans="1:6">
      <c r="A501" s="43">
        <v>497</v>
      </c>
      <c r="B501" s="100"/>
      <c r="C501" s="88"/>
      <c r="D501" s="101"/>
      <c r="E501" s="87"/>
      <c r="F501" s="102"/>
    </row>
    <row r="502" spans="1:6">
      <c r="A502" s="43">
        <v>498</v>
      </c>
      <c r="B502" s="44"/>
      <c r="C502" s="89"/>
      <c r="D502" s="80"/>
      <c r="E502" s="39"/>
      <c r="F502" s="51"/>
    </row>
    <row r="503" spans="1:6">
      <c r="A503" s="43">
        <v>499</v>
      </c>
      <c r="B503" s="44"/>
      <c r="C503" s="89"/>
      <c r="D503" s="80"/>
      <c r="E503" s="39"/>
      <c r="F503" s="51"/>
    </row>
    <row r="504" spans="1:6">
      <c r="A504" s="43">
        <v>500</v>
      </c>
      <c r="B504" s="44"/>
      <c r="C504" s="89"/>
      <c r="D504" s="80"/>
      <c r="E504" s="39"/>
      <c r="F504" s="51"/>
    </row>
    <row r="505" spans="1:6">
      <c r="A505" s="43">
        <v>501</v>
      </c>
      <c r="B505" s="44"/>
      <c r="C505" s="89"/>
      <c r="D505" s="80"/>
      <c r="E505" s="39"/>
      <c r="F505" s="51"/>
    </row>
    <row r="506" spans="1:6">
      <c r="A506" s="43">
        <v>502</v>
      </c>
      <c r="B506" s="44"/>
      <c r="C506" s="89"/>
      <c r="D506" s="80"/>
      <c r="E506" s="39"/>
      <c r="F506" s="51"/>
    </row>
    <row r="507" spans="1:6">
      <c r="A507" s="43">
        <v>503</v>
      </c>
      <c r="B507" s="44"/>
      <c r="C507" s="89"/>
      <c r="D507" s="80"/>
      <c r="E507" s="39"/>
      <c r="F507" s="51"/>
    </row>
    <row r="508" spans="1:6">
      <c r="A508" s="43">
        <v>504</v>
      </c>
      <c r="B508" s="44"/>
      <c r="C508" s="89"/>
      <c r="D508" s="80"/>
      <c r="E508" s="39"/>
      <c r="F508" s="51"/>
    </row>
    <row r="509" spans="1:6">
      <c r="A509" s="43">
        <v>505</v>
      </c>
      <c r="B509" s="44"/>
      <c r="C509" s="89"/>
      <c r="D509" s="80"/>
      <c r="E509" s="39"/>
      <c r="F509" s="51"/>
    </row>
    <row r="510" spans="1:6">
      <c r="A510" s="43">
        <v>506</v>
      </c>
      <c r="B510" s="44"/>
      <c r="C510" s="89"/>
      <c r="D510" s="80"/>
      <c r="E510" s="39"/>
      <c r="F510" s="51"/>
    </row>
    <row r="511" spans="1:6">
      <c r="A511" s="43">
        <v>507</v>
      </c>
      <c r="B511" s="44"/>
      <c r="C511" s="89"/>
      <c r="D511" s="80"/>
      <c r="E511" s="39"/>
      <c r="F511" s="51"/>
    </row>
    <row r="512" spans="1:6">
      <c r="A512" s="43">
        <v>508</v>
      </c>
      <c r="B512" s="44"/>
      <c r="C512" s="89"/>
      <c r="D512" s="80"/>
      <c r="E512" s="39"/>
      <c r="F512" s="51"/>
    </row>
    <row r="513" spans="1:6">
      <c r="A513" s="43">
        <v>509</v>
      </c>
      <c r="B513" s="44"/>
      <c r="C513" s="89"/>
      <c r="D513" s="80"/>
      <c r="E513" s="39"/>
      <c r="F513" s="51"/>
    </row>
    <row r="514" spans="1:6">
      <c r="A514" s="43">
        <v>510</v>
      </c>
      <c r="B514" s="44"/>
      <c r="C514" s="89"/>
      <c r="D514" s="80"/>
      <c r="E514" s="39"/>
      <c r="F514" s="51"/>
    </row>
    <row r="515" spans="1:6">
      <c r="A515" s="43">
        <v>511</v>
      </c>
      <c r="B515" s="44"/>
      <c r="C515" s="89"/>
      <c r="D515" s="80"/>
      <c r="E515" s="39"/>
      <c r="F515" s="51"/>
    </row>
    <row r="516" spans="1:6">
      <c r="A516" s="43">
        <v>512</v>
      </c>
      <c r="B516" s="44"/>
      <c r="C516" s="89"/>
      <c r="D516" s="80"/>
      <c r="E516" s="39"/>
      <c r="F516" s="51"/>
    </row>
    <row r="517" spans="1:6">
      <c r="A517" s="43">
        <v>513</v>
      </c>
      <c r="B517" s="44"/>
      <c r="C517" s="89"/>
      <c r="D517" s="80"/>
      <c r="E517" s="39"/>
      <c r="F517" s="51"/>
    </row>
    <row r="518" spans="1:6">
      <c r="A518" s="43">
        <v>514</v>
      </c>
      <c r="B518" s="44"/>
      <c r="C518" s="89"/>
      <c r="D518" s="80"/>
      <c r="E518" s="39"/>
      <c r="F518" s="51"/>
    </row>
    <row r="519" spans="1:6">
      <c r="A519" s="43">
        <v>515</v>
      </c>
      <c r="B519" s="44"/>
      <c r="C519" s="89"/>
      <c r="D519" s="80"/>
      <c r="E519" s="39"/>
      <c r="F519" s="51"/>
    </row>
    <row r="520" spans="1:6">
      <c r="A520" s="43">
        <v>516</v>
      </c>
      <c r="B520" s="44"/>
      <c r="C520" s="89"/>
      <c r="D520" s="80"/>
      <c r="E520" s="39"/>
      <c r="F520" s="51"/>
    </row>
    <row r="521" spans="1:6">
      <c r="A521" s="43">
        <v>517</v>
      </c>
      <c r="B521" s="44"/>
      <c r="C521" s="89"/>
      <c r="D521" s="80"/>
      <c r="E521" s="39"/>
      <c r="F521" s="51"/>
    </row>
    <row r="522" spans="1:6">
      <c r="A522" s="43">
        <v>518</v>
      </c>
      <c r="B522" s="44"/>
      <c r="C522" s="89"/>
      <c r="D522" s="80"/>
      <c r="E522" s="39"/>
      <c r="F522" s="51"/>
    </row>
    <row r="523" spans="1:6">
      <c r="A523" s="43">
        <v>519</v>
      </c>
      <c r="B523" s="44"/>
      <c r="C523" s="89"/>
      <c r="D523" s="80"/>
      <c r="E523" s="39"/>
      <c r="F523" s="51"/>
    </row>
    <row r="524" spans="1:6">
      <c r="A524" s="43">
        <v>520</v>
      </c>
      <c r="B524" s="44"/>
      <c r="C524" s="89"/>
      <c r="D524" s="80"/>
      <c r="E524" s="39"/>
      <c r="F524" s="51"/>
    </row>
    <row r="525" spans="1:6">
      <c r="A525" s="43">
        <v>521</v>
      </c>
      <c r="B525" s="100"/>
      <c r="C525" s="88"/>
      <c r="D525" s="101"/>
      <c r="E525" s="87"/>
      <c r="F525" s="102"/>
    </row>
    <row r="526" spans="1:6">
      <c r="A526" s="43">
        <v>522</v>
      </c>
      <c r="B526" s="100"/>
      <c r="C526" s="88"/>
      <c r="D526" s="101"/>
      <c r="E526" s="87"/>
      <c r="F526" s="102"/>
    </row>
    <row r="527" spans="1:6">
      <c r="A527" s="43">
        <v>523</v>
      </c>
      <c r="B527" s="44"/>
      <c r="C527" s="89"/>
      <c r="D527" s="80"/>
      <c r="E527" s="39"/>
      <c r="F527" s="51"/>
    </row>
    <row r="528" spans="1:6">
      <c r="A528" s="43">
        <v>524</v>
      </c>
      <c r="B528" s="44"/>
      <c r="C528" s="89"/>
      <c r="D528" s="80"/>
      <c r="E528" s="39"/>
      <c r="F528" s="51"/>
    </row>
    <row r="529" spans="1:6">
      <c r="A529" s="43">
        <v>525</v>
      </c>
      <c r="B529" s="44"/>
      <c r="C529" s="89"/>
      <c r="D529" s="80"/>
      <c r="E529" s="39"/>
      <c r="F529" s="51"/>
    </row>
    <row r="530" spans="1:6">
      <c r="A530" s="43">
        <v>526</v>
      </c>
      <c r="B530" s="44"/>
      <c r="C530" s="89"/>
      <c r="D530" s="80"/>
      <c r="E530" s="39"/>
      <c r="F530" s="51"/>
    </row>
    <row r="531" spans="1:6">
      <c r="A531" s="43">
        <v>527</v>
      </c>
      <c r="B531" s="44"/>
      <c r="C531" s="89"/>
      <c r="D531" s="80"/>
      <c r="E531" s="39"/>
      <c r="F531" s="51"/>
    </row>
    <row r="532" spans="1:6">
      <c r="A532" s="43">
        <v>528</v>
      </c>
      <c r="B532" s="44"/>
      <c r="C532" s="89"/>
      <c r="D532" s="80"/>
      <c r="E532" s="39"/>
      <c r="F532" s="51"/>
    </row>
    <row r="533" spans="1:6">
      <c r="A533" s="43">
        <v>529</v>
      </c>
      <c r="B533" s="44"/>
      <c r="C533" s="89"/>
      <c r="D533" s="80"/>
      <c r="E533" s="39"/>
      <c r="F533" s="51"/>
    </row>
    <row r="534" spans="1:6">
      <c r="A534" s="43">
        <v>530</v>
      </c>
      <c r="B534" s="100"/>
      <c r="C534" s="89"/>
      <c r="D534" s="80"/>
      <c r="E534" s="87"/>
      <c r="F534" s="51"/>
    </row>
    <row r="535" spans="1:6">
      <c r="A535" s="43">
        <v>531</v>
      </c>
      <c r="B535" s="100"/>
      <c r="C535" s="89"/>
      <c r="D535" s="80"/>
      <c r="E535" s="87"/>
      <c r="F535" s="51"/>
    </row>
    <row r="536" spans="1:6">
      <c r="A536" s="43">
        <v>532</v>
      </c>
      <c r="B536" s="100"/>
      <c r="C536" s="89"/>
      <c r="D536" s="80"/>
      <c r="E536" s="87"/>
      <c r="F536" s="51"/>
    </row>
    <row r="537" spans="1:6">
      <c r="A537" s="43">
        <v>533</v>
      </c>
      <c r="B537" s="100"/>
      <c r="C537" s="89"/>
      <c r="D537" s="80"/>
      <c r="E537" s="87"/>
      <c r="F537" s="51"/>
    </row>
    <row r="538" spans="1:6">
      <c r="A538" s="43">
        <v>534</v>
      </c>
      <c r="B538" s="100"/>
      <c r="C538" s="89"/>
      <c r="D538" s="80"/>
      <c r="E538" s="87"/>
      <c r="F538" s="51"/>
    </row>
    <row r="539" spans="1:6">
      <c r="A539" s="43">
        <v>535</v>
      </c>
      <c r="B539" s="100"/>
      <c r="C539" s="89"/>
      <c r="D539" s="80"/>
      <c r="E539" s="87"/>
      <c r="F539" s="51"/>
    </row>
    <row r="540" spans="1:6">
      <c r="A540" s="43">
        <v>536</v>
      </c>
      <c r="B540" s="100"/>
      <c r="C540" s="89"/>
      <c r="D540" s="80"/>
      <c r="E540" s="87"/>
      <c r="F540" s="51"/>
    </row>
    <row r="541" spans="1:6">
      <c r="A541" s="43">
        <v>537</v>
      </c>
      <c r="B541" s="100"/>
      <c r="C541" s="89"/>
      <c r="D541" s="80"/>
      <c r="E541" s="87"/>
      <c r="F541" s="51"/>
    </row>
    <row r="542" spans="1:6">
      <c r="A542" s="43">
        <v>538</v>
      </c>
      <c r="B542" s="100"/>
      <c r="C542" s="89"/>
      <c r="D542" s="80"/>
      <c r="E542" s="87"/>
      <c r="F542" s="51"/>
    </row>
    <row r="543" spans="1:6">
      <c r="A543" s="43">
        <v>539</v>
      </c>
      <c r="B543" s="100"/>
      <c r="C543" s="89"/>
      <c r="D543" s="80"/>
      <c r="E543" s="87"/>
      <c r="F543" s="51"/>
    </row>
    <row r="544" spans="1:6">
      <c r="A544" s="43">
        <v>540</v>
      </c>
      <c r="B544" s="100"/>
      <c r="C544" s="89"/>
      <c r="D544" s="80"/>
      <c r="E544" s="87"/>
      <c r="F544" s="51"/>
    </row>
    <row r="545" spans="1:6">
      <c r="A545" s="43">
        <v>541</v>
      </c>
      <c r="B545" s="100"/>
      <c r="C545" s="89"/>
      <c r="D545" s="80"/>
      <c r="E545" s="87"/>
      <c r="F545" s="51"/>
    </row>
    <row r="546" spans="1:6">
      <c r="A546" s="43">
        <v>542</v>
      </c>
      <c r="B546" s="100"/>
      <c r="C546" s="89"/>
      <c r="D546" s="80"/>
      <c r="E546" s="87"/>
      <c r="F546" s="51"/>
    </row>
    <row r="547" spans="1:6">
      <c r="A547" s="43">
        <v>543</v>
      </c>
      <c r="B547" s="100"/>
      <c r="C547" s="89"/>
      <c r="D547" s="80"/>
      <c r="E547" s="87"/>
      <c r="F547" s="51"/>
    </row>
    <row r="548" spans="1:6">
      <c r="A548" s="43">
        <v>544</v>
      </c>
      <c r="B548" s="100"/>
      <c r="C548" s="89"/>
      <c r="D548" s="80"/>
      <c r="E548" s="87"/>
      <c r="F548" s="51"/>
    </row>
    <row r="549" spans="1:6">
      <c r="A549" s="43">
        <v>545</v>
      </c>
      <c r="B549" s="100"/>
      <c r="C549" s="89"/>
      <c r="D549" s="80"/>
      <c r="E549" s="87"/>
      <c r="F549" s="51"/>
    </row>
    <row r="550" spans="1:6">
      <c r="A550" s="43">
        <v>546</v>
      </c>
      <c r="B550" s="100"/>
      <c r="C550" s="89"/>
      <c r="D550" s="80"/>
      <c r="E550" s="87"/>
      <c r="F550" s="51"/>
    </row>
    <row r="551" spans="1:6">
      <c r="A551" s="43">
        <v>547</v>
      </c>
      <c r="B551" s="100"/>
      <c r="C551" s="89"/>
      <c r="D551" s="80"/>
      <c r="E551" s="87"/>
      <c r="F551" s="51"/>
    </row>
    <row r="552" spans="1:6">
      <c r="A552" s="43">
        <v>548</v>
      </c>
      <c r="B552" s="100"/>
      <c r="C552" s="89"/>
      <c r="D552" s="80"/>
      <c r="E552" s="87"/>
      <c r="F552" s="51"/>
    </row>
    <row r="553" spans="1:6">
      <c r="A553" s="43">
        <v>549</v>
      </c>
      <c r="B553" s="100"/>
      <c r="C553" s="89"/>
      <c r="D553" s="80"/>
      <c r="E553" s="87"/>
      <c r="F553" s="51"/>
    </row>
    <row r="554" spans="1:6">
      <c r="A554" s="43">
        <v>550</v>
      </c>
      <c r="B554" s="100"/>
      <c r="C554" s="89"/>
      <c r="D554" s="80"/>
      <c r="E554" s="87"/>
      <c r="F554" s="51"/>
    </row>
    <row r="555" spans="1:6">
      <c r="A555" s="43">
        <v>551</v>
      </c>
      <c r="B555" s="100"/>
      <c r="C555" s="89"/>
      <c r="D555" s="80"/>
      <c r="E555" s="87"/>
      <c r="F555" s="51"/>
    </row>
    <row r="556" spans="1:6">
      <c r="A556" s="43">
        <v>552</v>
      </c>
      <c r="B556" s="100"/>
      <c r="C556" s="89"/>
      <c r="D556" s="80"/>
      <c r="E556" s="87"/>
      <c r="F556" s="51"/>
    </row>
    <row r="557" spans="1:6">
      <c r="A557" s="43">
        <v>553</v>
      </c>
      <c r="B557" s="100"/>
      <c r="C557" s="89"/>
      <c r="D557" s="80"/>
      <c r="E557" s="87"/>
      <c r="F557" s="51"/>
    </row>
    <row r="558" spans="1:6">
      <c r="A558" s="43">
        <v>554</v>
      </c>
      <c r="B558" s="100"/>
      <c r="C558" s="89"/>
      <c r="D558" s="80"/>
      <c r="E558" s="87"/>
      <c r="F558" s="51"/>
    </row>
    <row r="559" spans="1:6">
      <c r="A559" s="43">
        <v>555</v>
      </c>
      <c r="B559" s="100"/>
      <c r="C559" s="89"/>
      <c r="D559" s="80"/>
      <c r="E559" s="87"/>
      <c r="F559" s="51"/>
    </row>
    <row r="560" spans="1:6">
      <c r="A560" s="43">
        <v>556</v>
      </c>
      <c r="B560" s="100"/>
      <c r="C560" s="89"/>
      <c r="D560" s="80"/>
      <c r="E560" s="87"/>
      <c r="F560" s="51"/>
    </row>
    <row r="561" spans="1:6">
      <c r="A561" s="43">
        <v>557</v>
      </c>
      <c r="B561" s="100"/>
      <c r="C561" s="89"/>
      <c r="D561" s="80"/>
      <c r="E561" s="87"/>
      <c r="F561" s="51"/>
    </row>
    <row r="562" spans="1:6">
      <c r="A562" s="43">
        <v>558</v>
      </c>
      <c r="B562" s="100"/>
      <c r="C562" s="89"/>
      <c r="D562" s="80"/>
      <c r="E562" s="87"/>
      <c r="F562" s="51"/>
    </row>
    <row r="563" spans="1:6">
      <c r="A563" s="43">
        <v>559</v>
      </c>
      <c r="B563" s="100"/>
      <c r="C563" s="89"/>
      <c r="D563" s="80"/>
      <c r="E563" s="87"/>
      <c r="F563" s="51"/>
    </row>
    <row r="564" spans="1:6">
      <c r="A564" s="43">
        <v>560</v>
      </c>
      <c r="B564" s="100"/>
      <c r="C564" s="89"/>
      <c r="D564" s="80"/>
      <c r="E564" s="87"/>
      <c r="F564" s="51"/>
    </row>
    <row r="565" spans="1:6">
      <c r="A565" s="43">
        <v>561</v>
      </c>
      <c r="B565" s="100"/>
      <c r="C565" s="89"/>
      <c r="D565" s="80"/>
      <c r="E565" s="87"/>
      <c r="F565" s="51"/>
    </row>
    <row r="566" spans="1:6">
      <c r="A566" s="43">
        <v>562</v>
      </c>
      <c r="B566" s="100"/>
      <c r="C566" s="89"/>
      <c r="D566" s="80"/>
      <c r="E566" s="87"/>
      <c r="F566" s="51"/>
    </row>
    <row r="567" spans="1:6">
      <c r="A567" s="43">
        <v>563</v>
      </c>
      <c r="B567" s="100"/>
      <c r="C567" s="89"/>
      <c r="D567" s="80"/>
      <c r="E567" s="87"/>
      <c r="F567" s="51"/>
    </row>
    <row r="568" spans="1:6">
      <c r="A568" s="43">
        <v>564</v>
      </c>
      <c r="B568" s="100"/>
      <c r="C568" s="89"/>
      <c r="D568" s="80"/>
      <c r="E568" s="87"/>
      <c r="F568" s="51"/>
    </row>
    <row r="569" spans="1:6">
      <c r="A569" s="43">
        <v>565</v>
      </c>
      <c r="B569" s="100"/>
      <c r="C569" s="89"/>
      <c r="D569" s="80"/>
      <c r="E569" s="87"/>
      <c r="F569" s="51"/>
    </row>
    <row r="570" spans="1:6">
      <c r="A570" s="43">
        <v>566</v>
      </c>
      <c r="B570" s="100"/>
      <c r="C570" s="89"/>
      <c r="D570" s="80"/>
      <c r="E570" s="87"/>
      <c r="F570" s="51"/>
    </row>
    <row r="571" spans="1:6">
      <c r="A571" s="43">
        <v>567</v>
      </c>
      <c r="B571" s="100"/>
      <c r="C571" s="89"/>
      <c r="D571" s="80"/>
      <c r="E571" s="87"/>
      <c r="F571" s="51"/>
    </row>
    <row r="572" spans="1:6">
      <c r="A572" s="43">
        <v>568</v>
      </c>
      <c r="B572" s="100"/>
      <c r="C572" s="89"/>
      <c r="D572" s="80"/>
      <c r="E572" s="87"/>
      <c r="F572" s="51"/>
    </row>
    <row r="573" spans="1:6">
      <c r="A573" s="43">
        <v>569</v>
      </c>
      <c r="B573" s="100"/>
      <c r="C573" s="89"/>
      <c r="D573" s="80"/>
      <c r="E573" s="87"/>
      <c r="F573" s="51"/>
    </row>
    <row r="574" spans="1:6">
      <c r="A574" s="43">
        <v>570</v>
      </c>
      <c r="B574" s="100"/>
      <c r="C574" s="89"/>
      <c r="D574" s="80"/>
      <c r="E574" s="87"/>
      <c r="F574" s="51"/>
    </row>
    <row r="575" spans="1:6">
      <c r="A575" s="43">
        <v>571</v>
      </c>
      <c r="B575" s="100"/>
      <c r="C575" s="89"/>
      <c r="D575" s="80"/>
      <c r="E575" s="87"/>
      <c r="F575" s="51"/>
    </row>
    <row r="576" spans="1:6">
      <c r="A576" s="43">
        <v>572</v>
      </c>
      <c r="B576" s="100"/>
      <c r="C576" s="89"/>
      <c r="D576" s="80"/>
      <c r="E576" s="87"/>
      <c r="F576" s="51"/>
    </row>
    <row r="577" spans="1:6">
      <c r="A577" s="43">
        <v>573</v>
      </c>
      <c r="B577" s="100"/>
      <c r="C577" s="89"/>
      <c r="D577" s="80"/>
      <c r="E577" s="87"/>
      <c r="F577" s="51"/>
    </row>
    <row r="578" spans="1:6">
      <c r="A578" s="43">
        <v>574</v>
      </c>
      <c r="B578" s="100"/>
      <c r="C578" s="89"/>
      <c r="D578" s="80"/>
      <c r="E578" s="87"/>
      <c r="F578" s="51"/>
    </row>
    <row r="579" spans="1:6">
      <c r="A579" s="43">
        <v>575</v>
      </c>
      <c r="B579" s="100"/>
      <c r="C579" s="89"/>
      <c r="D579" s="80"/>
      <c r="E579" s="87"/>
      <c r="F579" s="51"/>
    </row>
    <row r="580" spans="1:6">
      <c r="A580" s="43">
        <v>576</v>
      </c>
      <c r="B580" s="100"/>
      <c r="C580" s="89"/>
      <c r="D580" s="80"/>
      <c r="E580" s="87"/>
      <c r="F580" s="51"/>
    </row>
    <row r="581" spans="1:6">
      <c r="A581" s="43">
        <v>577</v>
      </c>
      <c r="B581" s="100"/>
      <c r="C581" s="89"/>
      <c r="D581" s="80"/>
      <c r="E581" s="87"/>
      <c r="F581" s="51"/>
    </row>
    <row r="582" spans="1:6">
      <c r="A582" s="43">
        <v>578</v>
      </c>
      <c r="B582" s="100"/>
      <c r="C582" s="89"/>
      <c r="D582" s="80"/>
      <c r="E582" s="87"/>
      <c r="F582" s="51"/>
    </row>
    <row r="583" spans="1:6">
      <c r="A583" s="43">
        <v>579</v>
      </c>
      <c r="B583" s="100"/>
      <c r="C583" s="89"/>
      <c r="D583" s="80"/>
      <c r="E583" s="87"/>
      <c r="F583" s="51"/>
    </row>
    <row r="584" spans="1:6">
      <c r="A584" s="43">
        <v>580</v>
      </c>
      <c r="B584" s="100"/>
      <c r="C584" s="89"/>
      <c r="D584" s="80"/>
      <c r="E584" s="87"/>
      <c r="F584" s="51"/>
    </row>
    <row r="585" spans="1:6">
      <c r="A585" s="43">
        <v>581</v>
      </c>
      <c r="B585" s="100"/>
      <c r="C585" s="89"/>
      <c r="D585" s="80"/>
      <c r="E585" s="87"/>
      <c r="F585" s="51"/>
    </row>
    <row r="586" spans="1:6">
      <c r="A586" s="43">
        <v>582</v>
      </c>
      <c r="B586" s="100"/>
      <c r="C586" s="89"/>
      <c r="D586" s="80"/>
      <c r="E586" s="87"/>
      <c r="F586" s="51"/>
    </row>
    <row r="587" spans="1:6">
      <c r="A587" s="43">
        <v>583</v>
      </c>
      <c r="B587" s="100"/>
      <c r="C587" s="89"/>
      <c r="D587" s="80"/>
      <c r="E587" s="87"/>
      <c r="F587" s="51"/>
    </row>
    <row r="588" spans="1:6">
      <c r="A588" s="43">
        <v>584</v>
      </c>
      <c r="B588" s="100"/>
      <c r="C588" s="89"/>
      <c r="D588" s="80"/>
      <c r="E588" s="87"/>
      <c r="F588" s="51"/>
    </row>
    <row r="589" spans="1:6">
      <c r="A589" s="43">
        <v>585</v>
      </c>
      <c r="B589" s="100"/>
      <c r="C589" s="89"/>
      <c r="D589" s="80"/>
      <c r="E589" s="87"/>
      <c r="F589" s="51"/>
    </row>
    <row r="590" spans="1:6">
      <c r="A590" s="43">
        <v>586</v>
      </c>
      <c r="B590" s="100"/>
      <c r="C590" s="89"/>
      <c r="D590" s="80"/>
      <c r="E590" s="87"/>
      <c r="F590" s="51"/>
    </row>
    <row r="591" spans="1:6">
      <c r="A591" s="43">
        <v>587</v>
      </c>
      <c r="B591" s="100"/>
      <c r="C591" s="89"/>
      <c r="D591" s="80"/>
      <c r="E591" s="87"/>
      <c r="F591" s="51"/>
    </row>
    <row r="592" spans="1:6">
      <c r="A592" s="43">
        <v>588</v>
      </c>
      <c r="B592" s="100"/>
      <c r="C592" s="89"/>
      <c r="D592" s="80"/>
      <c r="E592" s="87"/>
      <c r="F592" s="51"/>
    </row>
    <row r="593" spans="1:6">
      <c r="A593" s="43">
        <v>589</v>
      </c>
      <c r="B593" s="100"/>
      <c r="C593" s="89"/>
      <c r="D593" s="80"/>
      <c r="E593" s="87"/>
      <c r="F593" s="51"/>
    </row>
    <row r="594" spans="1:6">
      <c r="A594" s="43">
        <v>590</v>
      </c>
      <c r="B594" s="100"/>
      <c r="C594" s="89"/>
      <c r="D594" s="80"/>
      <c r="E594" s="87"/>
      <c r="F594" s="51"/>
    </row>
    <row r="595" spans="1:6">
      <c r="A595" s="43">
        <v>591</v>
      </c>
      <c r="B595" s="100"/>
      <c r="C595" s="89"/>
      <c r="D595" s="80"/>
      <c r="E595" s="87"/>
      <c r="F595" s="51"/>
    </row>
    <row r="596" spans="1:6">
      <c r="A596" s="43">
        <v>592</v>
      </c>
      <c r="B596" s="100"/>
      <c r="C596" s="89"/>
      <c r="D596" s="80"/>
      <c r="E596" s="87"/>
      <c r="F596" s="51"/>
    </row>
    <row r="597" spans="1:6">
      <c r="A597" s="43">
        <v>593</v>
      </c>
      <c r="B597" s="100"/>
      <c r="C597" s="89"/>
      <c r="D597" s="80"/>
      <c r="E597" s="87"/>
      <c r="F597" s="51"/>
    </row>
    <row r="598" spans="1:6">
      <c r="A598" s="43">
        <v>594</v>
      </c>
      <c r="B598" s="100"/>
      <c r="C598" s="89"/>
      <c r="D598" s="80"/>
      <c r="E598" s="87"/>
      <c r="F598" s="51"/>
    </row>
    <row r="599" spans="1:6">
      <c r="A599" s="43">
        <v>595</v>
      </c>
      <c r="B599" s="100"/>
      <c r="C599" s="89"/>
      <c r="D599" s="80"/>
      <c r="E599" s="87"/>
      <c r="F599" s="51"/>
    </row>
    <row r="600" spans="1:6">
      <c r="A600" s="43">
        <v>596</v>
      </c>
      <c r="B600" s="100"/>
      <c r="C600" s="89"/>
      <c r="D600" s="80"/>
      <c r="E600" s="87"/>
      <c r="F600" s="51"/>
    </row>
    <row r="601" spans="1:6">
      <c r="A601" s="43">
        <v>597</v>
      </c>
      <c r="B601" s="100"/>
      <c r="C601" s="89"/>
      <c r="D601" s="80"/>
      <c r="E601" s="87"/>
      <c r="F601" s="51"/>
    </row>
    <row r="602" spans="1:6">
      <c r="A602" s="43">
        <v>598</v>
      </c>
      <c r="B602" s="100"/>
      <c r="C602" s="89"/>
      <c r="D602" s="80"/>
      <c r="E602" s="87"/>
      <c r="F602" s="51"/>
    </row>
    <row r="603" spans="1:6">
      <c r="A603" s="43">
        <v>599</v>
      </c>
      <c r="B603" s="100"/>
      <c r="C603" s="89"/>
      <c r="D603" s="80"/>
      <c r="E603" s="87"/>
      <c r="F603" s="51"/>
    </row>
    <row r="604" spans="1:6">
      <c r="A604" s="43">
        <v>600</v>
      </c>
      <c r="B604" s="100"/>
      <c r="C604" s="89"/>
      <c r="D604" s="80"/>
      <c r="E604" s="87"/>
      <c r="F604" s="51"/>
    </row>
    <row r="605" spans="1:6">
      <c r="A605" s="43">
        <v>601</v>
      </c>
      <c r="B605" s="100"/>
      <c r="C605" s="89"/>
      <c r="D605" s="80"/>
      <c r="E605" s="87"/>
      <c r="F605" s="51"/>
    </row>
    <row r="606" spans="1:6">
      <c r="A606" s="43">
        <v>602</v>
      </c>
      <c r="B606" s="100"/>
      <c r="C606" s="89"/>
      <c r="D606" s="80"/>
      <c r="E606" s="87"/>
      <c r="F606" s="51"/>
    </row>
    <row r="607" spans="1:6">
      <c r="A607" s="43">
        <v>603</v>
      </c>
      <c r="B607" s="100"/>
      <c r="C607" s="89"/>
      <c r="D607" s="80"/>
      <c r="E607" s="87"/>
      <c r="F607" s="51"/>
    </row>
    <row r="608" spans="1:6">
      <c r="A608" s="43">
        <v>604</v>
      </c>
      <c r="B608" s="100"/>
      <c r="C608" s="89"/>
      <c r="D608" s="80"/>
      <c r="E608" s="87"/>
      <c r="F608" s="51"/>
    </row>
    <row r="609" spans="1:6">
      <c r="A609" s="43">
        <v>605</v>
      </c>
      <c r="B609" s="100"/>
      <c r="C609" s="89"/>
      <c r="D609" s="80"/>
      <c r="E609" s="87"/>
      <c r="F609" s="51"/>
    </row>
    <row r="610" spans="1:6">
      <c r="A610" s="43">
        <v>606</v>
      </c>
      <c r="B610" s="100"/>
      <c r="C610" s="89"/>
      <c r="D610" s="80"/>
      <c r="E610" s="87"/>
      <c r="F610" s="51"/>
    </row>
    <row r="611" spans="1:6">
      <c r="A611" s="43">
        <v>607</v>
      </c>
      <c r="B611" s="100"/>
      <c r="C611" s="89"/>
      <c r="D611" s="80"/>
      <c r="E611" s="87"/>
      <c r="F611" s="51"/>
    </row>
    <row r="612" spans="1:6">
      <c r="A612" s="43">
        <v>608</v>
      </c>
      <c r="B612" s="100"/>
      <c r="C612" s="89"/>
      <c r="D612" s="80"/>
      <c r="E612" s="87"/>
      <c r="F612" s="51"/>
    </row>
    <row r="613" spans="1:6">
      <c r="A613" s="43">
        <v>609</v>
      </c>
      <c r="B613" s="100"/>
      <c r="C613" s="89"/>
      <c r="D613" s="80"/>
      <c r="E613" s="87"/>
      <c r="F613" s="51"/>
    </row>
    <row r="614" spans="1:6">
      <c r="A614" s="43">
        <v>610</v>
      </c>
    </row>
    <row r="615" spans="1:6">
      <c r="A615" s="43">
        <v>611</v>
      </c>
    </row>
    <row r="616" spans="1:6">
      <c r="A616" s="43">
        <v>612</v>
      </c>
    </row>
    <row r="617" spans="1:6">
      <c r="A617" s="43">
        <v>613</v>
      </c>
    </row>
    <row r="618" spans="1:6">
      <c r="A618" s="43">
        <v>614</v>
      </c>
    </row>
    <row r="619" spans="1:6">
      <c r="A619" s="43">
        <v>615</v>
      </c>
    </row>
    <row r="620" spans="1:6">
      <c r="A620" s="43">
        <v>616</v>
      </c>
    </row>
    <row r="621" spans="1:6">
      <c r="A621" s="43">
        <v>617</v>
      </c>
    </row>
    <row r="622" spans="1:6">
      <c r="A622" s="43">
        <v>618</v>
      </c>
    </row>
    <row r="623" spans="1:6">
      <c r="A623" s="43">
        <v>619</v>
      </c>
    </row>
    <row r="624" spans="1:6">
      <c r="A624" s="43">
        <v>620</v>
      </c>
    </row>
    <row r="625" spans="1:1">
      <c r="A625" s="43">
        <v>621</v>
      </c>
    </row>
    <row r="626" spans="1:1">
      <c r="A626" s="43">
        <v>622</v>
      </c>
    </row>
    <row r="627" spans="1:1">
      <c r="A627" s="43">
        <v>623</v>
      </c>
    </row>
  </sheetData>
  <mergeCells count="4">
    <mergeCell ref="A1:A4"/>
    <mergeCell ref="C1:F1"/>
    <mergeCell ref="C2:F2"/>
    <mergeCell ref="C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3529"/>
  <sheetViews>
    <sheetView showGridLines="0" workbookViewId="0">
      <pane ySplit="4" topLeftCell="A5" activePane="bottomLeft" state="frozenSplit"/>
      <selection pane="bottomLeft" activeCell="C3" sqref="C3:D3"/>
    </sheetView>
  </sheetViews>
  <sheetFormatPr baseColWidth="10" defaultRowHeight="12.75"/>
  <cols>
    <col min="1" max="1" width="5.5703125" style="7" bestFit="1" customWidth="1"/>
    <col min="2" max="2" width="62.42578125" style="7" customWidth="1"/>
    <col min="3" max="3" width="41" style="86" customWidth="1"/>
    <col min="4" max="4" width="37.42578125" style="7" customWidth="1"/>
    <col min="5" max="16384" width="11.42578125" style="7"/>
  </cols>
  <sheetData>
    <row r="1" spans="1:4">
      <c r="A1" s="356" t="s">
        <v>14</v>
      </c>
      <c r="B1" s="10" t="s">
        <v>15</v>
      </c>
      <c r="C1" s="355" t="s">
        <v>29</v>
      </c>
      <c r="D1" s="355"/>
    </row>
    <row r="2" spans="1:4">
      <c r="A2" s="356"/>
      <c r="B2" s="10" t="s">
        <v>16</v>
      </c>
      <c r="C2" s="361" t="s">
        <v>24</v>
      </c>
      <c r="D2" s="361"/>
    </row>
    <row r="3" spans="1:4">
      <c r="A3" s="356"/>
      <c r="B3" s="10" t="s">
        <v>17</v>
      </c>
      <c r="C3" s="361" t="s">
        <v>503</v>
      </c>
      <c r="D3" s="361"/>
    </row>
    <row r="4" spans="1:4" ht="70.5" customHeight="1">
      <c r="A4" s="356"/>
      <c r="B4" s="92" t="s">
        <v>18</v>
      </c>
      <c r="C4" s="9" t="s">
        <v>155</v>
      </c>
      <c r="D4" s="92" t="s">
        <v>12</v>
      </c>
    </row>
    <row r="5" spans="1:4" s="103" customFormat="1">
      <c r="A5" s="104">
        <v>1</v>
      </c>
      <c r="B5" s="38"/>
      <c r="C5" s="362"/>
      <c r="D5" s="93"/>
    </row>
    <row r="6" spans="1:4" s="103" customFormat="1">
      <c r="A6" s="104">
        <v>2</v>
      </c>
      <c r="B6" s="38"/>
      <c r="C6" s="362"/>
      <c r="D6" s="93"/>
    </row>
    <row r="7" spans="1:4" s="103" customFormat="1">
      <c r="A7" s="104">
        <v>3</v>
      </c>
      <c r="B7" s="38"/>
      <c r="C7" s="362"/>
      <c r="D7" s="93"/>
    </row>
    <row r="8" spans="1:4" s="103" customFormat="1">
      <c r="A8" s="104">
        <v>4</v>
      </c>
      <c r="B8" s="38"/>
      <c r="C8" s="362"/>
      <c r="D8" s="93"/>
    </row>
    <row r="9" spans="1:4" s="103" customFormat="1">
      <c r="A9" s="104">
        <v>5</v>
      </c>
      <c r="B9" s="38"/>
      <c r="C9" s="362"/>
      <c r="D9" s="93"/>
    </row>
    <row r="10" spans="1:4" s="103" customFormat="1">
      <c r="A10" s="104">
        <v>6</v>
      </c>
      <c r="B10" s="38"/>
      <c r="C10" s="362"/>
      <c r="D10" s="93"/>
    </row>
    <row r="11" spans="1:4" s="103" customFormat="1">
      <c r="A11" s="104">
        <v>7</v>
      </c>
      <c r="B11" s="38"/>
      <c r="C11" s="362"/>
      <c r="D11" s="93"/>
    </row>
    <row r="12" spans="1:4" s="103" customFormat="1">
      <c r="A12" s="104">
        <v>8</v>
      </c>
      <c r="B12" s="38"/>
      <c r="C12" s="362"/>
      <c r="D12" s="93"/>
    </row>
    <row r="13" spans="1:4" s="103" customFormat="1">
      <c r="A13" s="104">
        <v>9</v>
      </c>
      <c r="B13" s="38"/>
      <c r="C13" s="362"/>
      <c r="D13" s="93"/>
    </row>
    <row r="14" spans="1:4" s="103" customFormat="1">
      <c r="A14" s="104">
        <v>10</v>
      </c>
      <c r="B14" s="38"/>
      <c r="C14" s="362"/>
      <c r="D14" s="93"/>
    </row>
    <row r="15" spans="1:4" s="103" customFormat="1">
      <c r="A15" s="104">
        <v>11</v>
      </c>
      <c r="B15" s="38"/>
      <c r="C15" s="362"/>
      <c r="D15" s="93"/>
    </row>
    <row r="16" spans="1:4" s="103" customFormat="1">
      <c r="A16" s="104">
        <v>12</v>
      </c>
      <c r="B16" s="38"/>
      <c r="C16" s="362"/>
      <c r="D16" s="93"/>
    </row>
    <row r="17" spans="1:4" s="103" customFormat="1">
      <c r="A17" s="104">
        <v>13</v>
      </c>
      <c r="B17" s="38"/>
      <c r="C17" s="362"/>
      <c r="D17" s="93"/>
    </row>
    <row r="18" spans="1:4" s="103" customFormat="1">
      <c r="A18" s="104">
        <v>14</v>
      </c>
      <c r="B18" s="38"/>
      <c r="C18" s="362"/>
      <c r="D18" s="93"/>
    </row>
    <row r="19" spans="1:4" s="103" customFormat="1">
      <c r="A19" s="104">
        <v>15</v>
      </c>
      <c r="B19" s="38"/>
      <c r="C19" s="362"/>
      <c r="D19" s="93"/>
    </row>
    <row r="20" spans="1:4" s="103" customFormat="1">
      <c r="A20" s="104">
        <v>16</v>
      </c>
      <c r="B20" s="38"/>
      <c r="C20" s="362"/>
      <c r="D20" s="93"/>
    </row>
    <row r="21" spans="1:4" s="103" customFormat="1">
      <c r="A21" s="104">
        <v>17</v>
      </c>
      <c r="B21" s="38"/>
      <c r="C21" s="362"/>
      <c r="D21" s="93"/>
    </row>
    <row r="22" spans="1:4" s="103" customFormat="1">
      <c r="A22" s="104">
        <v>18</v>
      </c>
      <c r="B22" s="38"/>
      <c r="C22" s="362"/>
      <c r="D22" s="93"/>
    </row>
    <row r="23" spans="1:4" s="103" customFormat="1">
      <c r="A23" s="104">
        <v>19</v>
      </c>
      <c r="B23" s="38"/>
      <c r="C23" s="362"/>
      <c r="D23" s="93"/>
    </row>
    <row r="24" spans="1:4" s="103" customFormat="1">
      <c r="A24" s="104">
        <v>20</v>
      </c>
      <c r="B24" s="38"/>
      <c r="C24" s="362"/>
      <c r="D24" s="93"/>
    </row>
    <row r="25" spans="1:4" s="103" customFormat="1">
      <c r="A25" s="104">
        <v>21</v>
      </c>
      <c r="B25" s="38"/>
      <c r="C25" s="362"/>
      <c r="D25" s="93"/>
    </row>
    <row r="26" spans="1:4" s="103" customFormat="1">
      <c r="A26" s="104">
        <v>22</v>
      </c>
      <c r="B26" s="38"/>
      <c r="C26" s="362"/>
      <c r="D26" s="93"/>
    </row>
    <row r="27" spans="1:4" s="103" customFormat="1">
      <c r="A27" s="104">
        <v>23</v>
      </c>
      <c r="B27" s="38"/>
      <c r="C27" s="362"/>
      <c r="D27" s="93"/>
    </row>
    <row r="28" spans="1:4" s="103" customFormat="1">
      <c r="A28" s="104">
        <v>24</v>
      </c>
      <c r="B28" s="38"/>
      <c r="C28" s="362"/>
      <c r="D28" s="93"/>
    </row>
    <row r="29" spans="1:4" s="103" customFormat="1">
      <c r="A29" s="104">
        <v>25</v>
      </c>
      <c r="B29" s="38"/>
      <c r="C29" s="362"/>
      <c r="D29" s="93"/>
    </row>
    <row r="30" spans="1:4" s="103" customFormat="1">
      <c r="A30" s="104">
        <v>26</v>
      </c>
      <c r="B30" s="38"/>
      <c r="C30" s="362"/>
      <c r="D30" s="93"/>
    </row>
    <row r="31" spans="1:4" s="103" customFormat="1">
      <c r="A31" s="104">
        <v>27</v>
      </c>
      <c r="B31" s="38"/>
      <c r="C31" s="362"/>
      <c r="D31" s="93"/>
    </row>
    <row r="32" spans="1:4" s="103" customFormat="1">
      <c r="A32" s="104">
        <v>28</v>
      </c>
      <c r="B32" s="38"/>
      <c r="C32" s="362"/>
      <c r="D32" s="93"/>
    </row>
    <row r="33" spans="1:4" s="103" customFormat="1">
      <c r="A33" s="104">
        <v>29</v>
      </c>
      <c r="B33" s="38"/>
      <c r="C33" s="362"/>
      <c r="D33" s="93"/>
    </row>
    <row r="34" spans="1:4" s="103" customFormat="1">
      <c r="A34" s="104">
        <v>30</v>
      </c>
      <c r="B34" s="38"/>
      <c r="C34" s="362"/>
      <c r="D34" s="93"/>
    </row>
    <row r="35" spans="1:4" s="103" customFormat="1">
      <c r="A35" s="104">
        <v>31</v>
      </c>
      <c r="B35" s="38"/>
      <c r="C35" s="362"/>
      <c r="D35" s="93"/>
    </row>
    <row r="36" spans="1:4" s="103" customFormat="1">
      <c r="A36" s="104">
        <v>32</v>
      </c>
      <c r="B36" s="38"/>
      <c r="C36" s="362"/>
      <c r="D36" s="93"/>
    </row>
    <row r="37" spans="1:4" s="103" customFormat="1">
      <c r="A37" s="104">
        <v>33</v>
      </c>
      <c r="B37" s="38"/>
      <c r="C37" s="362"/>
      <c r="D37" s="93"/>
    </row>
    <row r="38" spans="1:4" s="103" customFormat="1">
      <c r="A38" s="104">
        <v>34</v>
      </c>
      <c r="B38" s="38"/>
      <c r="C38" s="362"/>
      <c r="D38" s="93"/>
    </row>
    <row r="39" spans="1:4" s="103" customFormat="1">
      <c r="A39" s="104">
        <v>35</v>
      </c>
      <c r="B39" s="38"/>
      <c r="C39" s="362"/>
      <c r="D39" s="93"/>
    </row>
    <row r="40" spans="1:4" s="103" customFormat="1">
      <c r="A40" s="104">
        <v>36</v>
      </c>
      <c r="B40" s="38"/>
      <c r="C40" s="362"/>
      <c r="D40" s="93"/>
    </row>
    <row r="41" spans="1:4" s="103" customFormat="1">
      <c r="A41" s="104">
        <v>37</v>
      </c>
      <c r="B41" s="38"/>
      <c r="C41" s="362"/>
      <c r="D41" s="93"/>
    </row>
    <row r="42" spans="1:4" s="103" customFormat="1">
      <c r="A42" s="104">
        <v>38</v>
      </c>
      <c r="B42" s="38"/>
      <c r="C42" s="362"/>
      <c r="D42" s="93"/>
    </row>
    <row r="43" spans="1:4" s="103" customFormat="1">
      <c r="A43" s="104">
        <v>39</v>
      </c>
      <c r="B43" s="38"/>
      <c r="C43" s="362"/>
      <c r="D43" s="93"/>
    </row>
    <row r="44" spans="1:4" s="103" customFormat="1">
      <c r="A44" s="104">
        <v>40</v>
      </c>
      <c r="B44" s="38"/>
      <c r="C44" s="362"/>
      <c r="D44" s="93"/>
    </row>
    <row r="45" spans="1:4" s="103" customFormat="1">
      <c r="A45" s="104">
        <v>41</v>
      </c>
      <c r="B45" s="38"/>
      <c r="C45" s="362"/>
      <c r="D45" s="93"/>
    </row>
    <row r="46" spans="1:4" s="103" customFormat="1">
      <c r="A46" s="104">
        <v>42</v>
      </c>
      <c r="B46" s="38"/>
      <c r="C46" s="362"/>
      <c r="D46" s="93"/>
    </row>
    <row r="47" spans="1:4" s="103" customFormat="1">
      <c r="A47" s="104">
        <v>43</v>
      </c>
      <c r="B47" s="38"/>
      <c r="C47" s="362"/>
      <c r="D47" s="93"/>
    </row>
    <row r="48" spans="1:4" s="103" customFormat="1">
      <c r="A48" s="104">
        <v>44</v>
      </c>
      <c r="B48" s="38"/>
      <c r="C48" s="362"/>
      <c r="D48" s="93"/>
    </row>
    <row r="49" spans="1:4" s="103" customFormat="1">
      <c r="A49" s="104">
        <v>45</v>
      </c>
      <c r="B49" s="38"/>
      <c r="C49" s="362"/>
      <c r="D49" s="93"/>
    </row>
    <row r="50" spans="1:4" s="103" customFormat="1">
      <c r="A50" s="104">
        <v>46</v>
      </c>
      <c r="B50" s="38"/>
      <c r="C50" s="362"/>
      <c r="D50" s="93"/>
    </row>
    <row r="51" spans="1:4" s="103" customFormat="1">
      <c r="A51" s="104">
        <v>47</v>
      </c>
      <c r="B51" s="38"/>
      <c r="C51" s="362"/>
      <c r="D51" s="93"/>
    </row>
    <row r="52" spans="1:4" s="103" customFormat="1">
      <c r="A52" s="104">
        <v>48</v>
      </c>
      <c r="B52" s="38"/>
      <c r="C52" s="362"/>
      <c r="D52" s="93"/>
    </row>
    <row r="53" spans="1:4" s="103" customFormat="1">
      <c r="A53" s="104">
        <v>49</v>
      </c>
      <c r="B53" s="38"/>
      <c r="C53" s="362"/>
      <c r="D53" s="93"/>
    </row>
    <row r="54" spans="1:4" s="103" customFormat="1">
      <c r="A54" s="104">
        <v>50</v>
      </c>
      <c r="B54" s="38"/>
      <c r="C54" s="362"/>
      <c r="D54" s="93"/>
    </row>
    <row r="55" spans="1:4" s="103" customFormat="1">
      <c r="A55" s="104">
        <v>51</v>
      </c>
      <c r="B55" s="38"/>
      <c r="C55" s="362"/>
      <c r="D55" s="93"/>
    </row>
    <row r="56" spans="1:4" s="103" customFormat="1">
      <c r="A56" s="104">
        <v>52</v>
      </c>
      <c r="B56" s="38"/>
      <c r="C56" s="362"/>
      <c r="D56" s="93"/>
    </row>
    <row r="57" spans="1:4" s="103" customFormat="1">
      <c r="A57" s="104">
        <v>53</v>
      </c>
      <c r="B57" s="38"/>
      <c r="C57" s="362"/>
      <c r="D57" s="93"/>
    </row>
    <row r="58" spans="1:4" s="103" customFormat="1">
      <c r="A58" s="104">
        <v>54</v>
      </c>
      <c r="B58" s="38"/>
      <c r="C58" s="362"/>
      <c r="D58" s="93"/>
    </row>
    <row r="59" spans="1:4" s="103" customFormat="1">
      <c r="A59" s="104">
        <v>55</v>
      </c>
      <c r="B59" s="38"/>
      <c r="C59" s="362"/>
      <c r="D59" s="93"/>
    </row>
    <row r="60" spans="1:4" s="103" customFormat="1">
      <c r="A60" s="104">
        <v>56</v>
      </c>
      <c r="B60" s="38"/>
      <c r="C60" s="362"/>
      <c r="D60" s="93"/>
    </row>
    <row r="61" spans="1:4" s="103" customFormat="1">
      <c r="A61" s="104">
        <v>57</v>
      </c>
      <c r="B61" s="38"/>
      <c r="C61" s="362"/>
      <c r="D61" s="93"/>
    </row>
    <row r="62" spans="1:4" s="103" customFormat="1">
      <c r="A62" s="104">
        <v>58</v>
      </c>
      <c r="B62" s="38"/>
      <c r="C62" s="362"/>
      <c r="D62" s="93"/>
    </row>
    <row r="63" spans="1:4" s="103" customFormat="1">
      <c r="A63" s="104">
        <v>59</v>
      </c>
      <c r="B63" s="38"/>
      <c r="C63" s="362"/>
      <c r="D63" s="93"/>
    </row>
    <row r="64" spans="1:4" s="103" customFormat="1">
      <c r="A64" s="104">
        <v>60</v>
      </c>
      <c r="B64" s="38"/>
      <c r="C64" s="362"/>
      <c r="D64" s="93"/>
    </row>
    <row r="65" spans="1:4" s="103" customFormat="1">
      <c r="A65" s="104">
        <v>61</v>
      </c>
      <c r="B65" s="38"/>
      <c r="C65" s="362"/>
      <c r="D65" s="93"/>
    </row>
    <row r="66" spans="1:4" s="103" customFormat="1">
      <c r="A66" s="104">
        <v>62</v>
      </c>
      <c r="B66" s="38"/>
      <c r="C66" s="362"/>
      <c r="D66" s="93"/>
    </row>
    <row r="67" spans="1:4" s="103" customFormat="1">
      <c r="A67" s="104">
        <v>63</v>
      </c>
      <c r="B67" s="38"/>
      <c r="C67" s="362"/>
      <c r="D67" s="93"/>
    </row>
    <row r="68" spans="1:4" s="103" customFormat="1">
      <c r="A68" s="104">
        <v>64</v>
      </c>
      <c r="B68" s="38"/>
      <c r="C68" s="362"/>
      <c r="D68" s="93"/>
    </row>
    <row r="69" spans="1:4" s="103" customFormat="1">
      <c r="A69" s="104">
        <v>65</v>
      </c>
      <c r="B69" s="38"/>
      <c r="C69" s="362"/>
      <c r="D69" s="93"/>
    </row>
    <row r="70" spans="1:4" s="103" customFormat="1">
      <c r="A70" s="104">
        <v>66</v>
      </c>
      <c r="B70" s="38"/>
      <c r="C70" s="362"/>
      <c r="D70" s="93"/>
    </row>
    <row r="71" spans="1:4" s="103" customFormat="1">
      <c r="A71" s="104">
        <v>67</v>
      </c>
      <c r="B71" s="38"/>
      <c r="C71" s="362"/>
      <c r="D71" s="93"/>
    </row>
    <row r="72" spans="1:4" s="103" customFormat="1">
      <c r="A72" s="104">
        <v>68</v>
      </c>
      <c r="B72" s="38"/>
      <c r="C72" s="362"/>
      <c r="D72" s="93"/>
    </row>
    <row r="73" spans="1:4" s="103" customFormat="1">
      <c r="A73" s="104">
        <v>69</v>
      </c>
      <c r="B73" s="38"/>
      <c r="C73" s="362"/>
      <c r="D73" s="93"/>
    </row>
    <row r="74" spans="1:4" s="103" customFormat="1">
      <c r="A74" s="104">
        <v>70</v>
      </c>
      <c r="B74" s="38"/>
      <c r="C74" s="362"/>
      <c r="D74" s="93"/>
    </row>
    <row r="75" spans="1:4" s="103" customFormat="1">
      <c r="A75" s="104">
        <v>71</v>
      </c>
      <c r="B75" s="38"/>
      <c r="C75" s="362"/>
      <c r="D75" s="93"/>
    </row>
    <row r="76" spans="1:4" s="103" customFormat="1">
      <c r="A76" s="104">
        <v>72</v>
      </c>
      <c r="B76" s="38"/>
      <c r="C76" s="362"/>
      <c r="D76" s="93"/>
    </row>
    <row r="77" spans="1:4" s="103" customFormat="1">
      <c r="A77" s="104">
        <v>73</v>
      </c>
      <c r="B77" s="38"/>
      <c r="C77" s="362"/>
      <c r="D77" s="93"/>
    </row>
    <row r="78" spans="1:4" s="103" customFormat="1">
      <c r="A78" s="104">
        <v>74</v>
      </c>
      <c r="B78" s="38"/>
      <c r="C78" s="362"/>
      <c r="D78" s="93"/>
    </row>
    <row r="79" spans="1:4" s="103" customFormat="1">
      <c r="A79" s="104">
        <v>75</v>
      </c>
      <c r="B79" s="38"/>
      <c r="C79" s="362"/>
      <c r="D79" s="93"/>
    </row>
    <row r="80" spans="1:4" s="103" customFormat="1">
      <c r="A80" s="104">
        <v>76</v>
      </c>
      <c r="B80" s="38"/>
      <c r="C80" s="362"/>
      <c r="D80" s="93"/>
    </row>
    <row r="81" spans="1:4" s="103" customFormat="1">
      <c r="A81" s="104">
        <v>77</v>
      </c>
      <c r="B81" s="38"/>
      <c r="C81" s="362"/>
      <c r="D81" s="93"/>
    </row>
    <row r="82" spans="1:4" s="103" customFormat="1">
      <c r="A82" s="104">
        <v>78</v>
      </c>
      <c r="B82" s="38"/>
      <c r="C82" s="362"/>
      <c r="D82" s="93"/>
    </row>
    <row r="83" spans="1:4" s="103" customFormat="1">
      <c r="A83" s="104">
        <v>79</v>
      </c>
      <c r="B83" s="38"/>
      <c r="C83" s="362"/>
      <c r="D83" s="93"/>
    </row>
    <row r="84" spans="1:4" s="103" customFormat="1">
      <c r="A84" s="104">
        <v>80</v>
      </c>
      <c r="B84" s="38"/>
      <c r="C84" s="362"/>
      <c r="D84" s="93"/>
    </row>
    <row r="85" spans="1:4" s="103" customFormat="1">
      <c r="A85" s="104">
        <v>81</v>
      </c>
      <c r="B85" s="38"/>
      <c r="C85" s="362"/>
      <c r="D85" s="93"/>
    </row>
    <row r="86" spans="1:4" s="103" customFormat="1">
      <c r="A86" s="104">
        <v>82</v>
      </c>
      <c r="B86" s="38"/>
      <c r="C86" s="362"/>
      <c r="D86" s="93"/>
    </row>
    <row r="87" spans="1:4" s="103" customFormat="1">
      <c r="A87" s="104">
        <v>83</v>
      </c>
      <c r="B87" s="38"/>
      <c r="C87" s="362"/>
      <c r="D87" s="93"/>
    </row>
    <row r="88" spans="1:4" s="103" customFormat="1">
      <c r="A88" s="104">
        <v>84</v>
      </c>
      <c r="B88" s="38"/>
      <c r="C88" s="362"/>
      <c r="D88" s="93"/>
    </row>
    <row r="89" spans="1:4" s="103" customFormat="1">
      <c r="A89" s="104">
        <v>85</v>
      </c>
      <c r="B89" s="38"/>
      <c r="C89" s="362"/>
      <c r="D89" s="93"/>
    </row>
    <row r="90" spans="1:4" s="103" customFormat="1">
      <c r="A90" s="104">
        <v>86</v>
      </c>
      <c r="B90" s="38"/>
      <c r="C90" s="362"/>
      <c r="D90" s="93"/>
    </row>
    <row r="91" spans="1:4" s="103" customFormat="1">
      <c r="A91" s="104">
        <v>87</v>
      </c>
      <c r="B91" s="38"/>
      <c r="C91" s="362"/>
      <c r="D91" s="93"/>
    </row>
    <row r="92" spans="1:4" s="103" customFormat="1">
      <c r="A92" s="104">
        <v>88</v>
      </c>
      <c r="B92" s="38"/>
      <c r="C92" s="362"/>
      <c r="D92" s="93"/>
    </row>
    <row r="93" spans="1:4" s="103" customFormat="1">
      <c r="A93" s="104">
        <v>89</v>
      </c>
      <c r="B93" s="38"/>
      <c r="C93" s="362"/>
      <c r="D93" s="93"/>
    </row>
    <row r="94" spans="1:4" s="103" customFormat="1">
      <c r="A94" s="104">
        <v>90</v>
      </c>
      <c r="B94" s="38"/>
      <c r="C94" s="362"/>
      <c r="D94" s="93"/>
    </row>
    <row r="95" spans="1:4" s="103" customFormat="1">
      <c r="A95" s="104">
        <v>91</v>
      </c>
      <c r="B95" s="38"/>
      <c r="C95" s="362"/>
      <c r="D95" s="93"/>
    </row>
    <row r="96" spans="1:4" s="103" customFormat="1">
      <c r="A96" s="104">
        <v>92</v>
      </c>
      <c r="B96" s="38"/>
      <c r="C96" s="362"/>
      <c r="D96" s="93"/>
    </row>
    <row r="97" spans="1:4" s="103" customFormat="1">
      <c r="A97" s="104">
        <v>93</v>
      </c>
      <c r="B97" s="38"/>
      <c r="C97" s="362"/>
      <c r="D97" s="93"/>
    </row>
    <row r="98" spans="1:4" s="103" customFormat="1">
      <c r="A98" s="104">
        <v>94</v>
      </c>
      <c r="B98" s="38"/>
      <c r="C98" s="362"/>
      <c r="D98" s="93"/>
    </row>
    <row r="99" spans="1:4" s="103" customFormat="1">
      <c r="A99" s="104">
        <v>95</v>
      </c>
      <c r="B99" s="38"/>
      <c r="C99" s="362"/>
      <c r="D99" s="93"/>
    </row>
    <row r="100" spans="1:4" s="103" customFormat="1">
      <c r="A100" s="104">
        <v>96</v>
      </c>
      <c r="B100" s="38"/>
      <c r="C100" s="362"/>
      <c r="D100" s="93"/>
    </row>
    <row r="101" spans="1:4" s="103" customFormat="1">
      <c r="A101" s="104">
        <v>97</v>
      </c>
      <c r="B101" s="38"/>
      <c r="C101" s="362"/>
      <c r="D101" s="93"/>
    </row>
    <row r="102" spans="1:4" s="103" customFormat="1">
      <c r="A102" s="104">
        <v>98</v>
      </c>
      <c r="B102" s="38"/>
      <c r="C102" s="362"/>
      <c r="D102" s="93"/>
    </row>
    <row r="103" spans="1:4" s="103" customFormat="1">
      <c r="A103" s="104">
        <v>99</v>
      </c>
      <c r="B103" s="38"/>
      <c r="C103" s="362"/>
      <c r="D103" s="93"/>
    </row>
    <row r="104" spans="1:4" s="103" customFormat="1">
      <c r="A104" s="104">
        <v>100</v>
      </c>
      <c r="B104" s="38"/>
      <c r="C104" s="362"/>
      <c r="D104" s="93"/>
    </row>
    <row r="105" spans="1:4" s="103" customFormat="1">
      <c r="A105" s="104">
        <v>101</v>
      </c>
      <c r="B105" s="38"/>
      <c r="C105" s="362"/>
      <c r="D105" s="93"/>
    </row>
    <row r="106" spans="1:4" s="103" customFormat="1">
      <c r="A106" s="104">
        <v>102</v>
      </c>
      <c r="B106" s="38"/>
      <c r="C106" s="362"/>
      <c r="D106" s="93"/>
    </row>
    <row r="107" spans="1:4" s="103" customFormat="1">
      <c r="A107" s="104">
        <v>103</v>
      </c>
      <c r="B107" s="38"/>
      <c r="C107" s="362"/>
      <c r="D107" s="93"/>
    </row>
    <row r="108" spans="1:4" s="103" customFormat="1">
      <c r="A108" s="104">
        <v>104</v>
      </c>
      <c r="B108" s="38"/>
      <c r="C108" s="362"/>
      <c r="D108" s="93"/>
    </row>
    <row r="109" spans="1:4" s="103" customFormat="1">
      <c r="A109" s="104">
        <v>105</v>
      </c>
      <c r="B109" s="38"/>
      <c r="C109" s="362"/>
      <c r="D109" s="93"/>
    </row>
    <row r="110" spans="1:4" s="103" customFormat="1">
      <c r="A110" s="104">
        <v>106</v>
      </c>
      <c r="B110" s="38"/>
      <c r="C110" s="362"/>
      <c r="D110" s="93"/>
    </row>
    <row r="111" spans="1:4" s="103" customFormat="1">
      <c r="A111" s="104">
        <v>107</v>
      </c>
      <c r="B111" s="38"/>
      <c r="C111" s="362"/>
      <c r="D111" s="93"/>
    </row>
    <row r="112" spans="1:4" s="103" customFormat="1">
      <c r="A112" s="104">
        <v>108</v>
      </c>
      <c r="B112" s="38"/>
      <c r="C112" s="362"/>
      <c r="D112" s="93"/>
    </row>
    <row r="113" spans="1:4" s="103" customFormat="1">
      <c r="A113" s="104">
        <v>109</v>
      </c>
      <c r="B113" s="38"/>
      <c r="C113" s="362"/>
      <c r="D113" s="93"/>
    </row>
    <row r="114" spans="1:4" s="103" customFormat="1">
      <c r="A114" s="104">
        <v>110</v>
      </c>
      <c r="B114" s="38"/>
      <c r="C114" s="362"/>
      <c r="D114" s="93"/>
    </row>
    <row r="115" spans="1:4" s="103" customFormat="1">
      <c r="A115" s="104">
        <v>111</v>
      </c>
      <c r="B115" s="38"/>
      <c r="C115" s="362"/>
      <c r="D115" s="93"/>
    </row>
    <row r="116" spans="1:4" s="103" customFormat="1">
      <c r="A116" s="104">
        <v>112</v>
      </c>
      <c r="B116" s="38"/>
      <c r="C116" s="362"/>
      <c r="D116" s="93"/>
    </row>
    <row r="117" spans="1:4" s="103" customFormat="1">
      <c r="A117" s="104">
        <v>113</v>
      </c>
      <c r="B117" s="38"/>
      <c r="C117" s="362"/>
      <c r="D117" s="93"/>
    </row>
    <row r="118" spans="1:4" s="103" customFormat="1">
      <c r="A118" s="104">
        <v>114</v>
      </c>
      <c r="B118" s="38"/>
      <c r="C118" s="362"/>
      <c r="D118" s="93"/>
    </row>
    <row r="119" spans="1:4" s="103" customFormat="1">
      <c r="A119" s="104">
        <v>115</v>
      </c>
      <c r="B119" s="38"/>
      <c r="C119" s="362"/>
      <c r="D119" s="93"/>
    </row>
    <row r="120" spans="1:4" s="103" customFormat="1">
      <c r="A120" s="104">
        <v>116</v>
      </c>
      <c r="B120" s="38"/>
      <c r="C120" s="362"/>
      <c r="D120" s="93"/>
    </row>
    <row r="121" spans="1:4" s="103" customFormat="1">
      <c r="A121" s="104">
        <v>117</v>
      </c>
      <c r="B121" s="38"/>
      <c r="C121" s="362"/>
      <c r="D121" s="93"/>
    </row>
    <row r="122" spans="1:4" s="103" customFormat="1">
      <c r="A122" s="104">
        <v>118</v>
      </c>
      <c r="B122" s="38"/>
      <c r="C122" s="362"/>
      <c r="D122" s="93"/>
    </row>
    <row r="123" spans="1:4" s="103" customFormat="1">
      <c r="A123" s="104">
        <v>119</v>
      </c>
      <c r="B123" s="38"/>
      <c r="C123" s="362"/>
      <c r="D123" s="93"/>
    </row>
    <row r="124" spans="1:4" s="103" customFormat="1">
      <c r="A124" s="104">
        <v>120</v>
      </c>
      <c r="B124" s="38"/>
      <c r="C124" s="362"/>
      <c r="D124" s="93"/>
    </row>
    <row r="125" spans="1:4" s="103" customFormat="1">
      <c r="A125" s="104">
        <v>121</v>
      </c>
      <c r="B125" s="38"/>
      <c r="C125" s="362"/>
      <c r="D125" s="93"/>
    </row>
    <row r="126" spans="1:4" s="103" customFormat="1">
      <c r="A126" s="104">
        <v>122</v>
      </c>
      <c r="B126" s="38"/>
      <c r="C126" s="362"/>
      <c r="D126" s="93"/>
    </row>
    <row r="127" spans="1:4" s="103" customFormat="1">
      <c r="A127" s="104">
        <v>123</v>
      </c>
      <c r="B127" s="38"/>
      <c r="C127" s="362"/>
      <c r="D127" s="93"/>
    </row>
    <row r="128" spans="1:4" s="103" customFormat="1">
      <c r="A128" s="104">
        <v>124</v>
      </c>
      <c r="B128" s="38"/>
      <c r="C128" s="362"/>
      <c r="D128" s="93"/>
    </row>
    <row r="129" spans="1:4" s="103" customFormat="1">
      <c r="A129" s="104">
        <v>125</v>
      </c>
      <c r="B129" s="38"/>
      <c r="C129" s="362"/>
      <c r="D129" s="93"/>
    </row>
    <row r="130" spans="1:4" s="103" customFormat="1">
      <c r="A130" s="104">
        <v>126</v>
      </c>
      <c r="B130" s="38"/>
      <c r="C130" s="362"/>
      <c r="D130" s="93"/>
    </row>
    <row r="131" spans="1:4" s="103" customFormat="1">
      <c r="A131" s="104">
        <v>127</v>
      </c>
      <c r="B131" s="38"/>
      <c r="C131" s="362"/>
      <c r="D131" s="93"/>
    </row>
    <row r="132" spans="1:4" s="103" customFormat="1">
      <c r="A132" s="104">
        <v>128</v>
      </c>
      <c r="B132" s="38"/>
      <c r="C132" s="362"/>
      <c r="D132" s="93"/>
    </row>
    <row r="133" spans="1:4" s="103" customFormat="1">
      <c r="A133" s="104">
        <v>129</v>
      </c>
      <c r="B133" s="38"/>
      <c r="C133" s="362"/>
      <c r="D133" s="93"/>
    </row>
    <row r="134" spans="1:4" s="103" customFormat="1">
      <c r="A134" s="104">
        <v>130</v>
      </c>
      <c r="B134" s="38"/>
      <c r="C134" s="362"/>
      <c r="D134" s="93"/>
    </row>
    <row r="135" spans="1:4" s="103" customFormat="1">
      <c r="A135" s="104">
        <v>131</v>
      </c>
      <c r="B135" s="38"/>
      <c r="C135" s="362"/>
      <c r="D135" s="93"/>
    </row>
    <row r="136" spans="1:4" s="103" customFormat="1">
      <c r="A136" s="104">
        <v>132</v>
      </c>
      <c r="B136" s="38"/>
      <c r="C136" s="362"/>
      <c r="D136" s="93"/>
    </row>
    <row r="137" spans="1:4" s="103" customFormat="1">
      <c r="A137" s="104">
        <v>133</v>
      </c>
      <c r="B137" s="38"/>
      <c r="C137" s="362"/>
      <c r="D137" s="93"/>
    </row>
    <row r="138" spans="1:4" s="103" customFormat="1">
      <c r="A138" s="104">
        <v>134</v>
      </c>
      <c r="B138" s="38"/>
      <c r="C138" s="362"/>
      <c r="D138" s="93"/>
    </row>
    <row r="139" spans="1:4" s="103" customFormat="1">
      <c r="A139" s="104">
        <v>135</v>
      </c>
      <c r="B139" s="38"/>
      <c r="C139" s="362"/>
      <c r="D139" s="93"/>
    </row>
    <row r="140" spans="1:4" s="103" customFormat="1">
      <c r="A140" s="104">
        <v>136</v>
      </c>
      <c r="B140" s="38"/>
      <c r="C140" s="362"/>
      <c r="D140" s="93"/>
    </row>
    <row r="141" spans="1:4" s="103" customFormat="1">
      <c r="A141" s="104">
        <v>137</v>
      </c>
      <c r="B141" s="38"/>
      <c r="C141" s="362"/>
      <c r="D141" s="93"/>
    </row>
    <row r="142" spans="1:4" s="103" customFormat="1">
      <c r="A142" s="104">
        <v>138</v>
      </c>
      <c r="B142" s="38"/>
      <c r="C142" s="362"/>
      <c r="D142" s="93"/>
    </row>
    <row r="143" spans="1:4" s="103" customFormat="1">
      <c r="A143" s="104">
        <v>139</v>
      </c>
      <c r="B143" s="38"/>
      <c r="C143" s="362"/>
      <c r="D143" s="93"/>
    </row>
    <row r="144" spans="1:4" s="103" customFormat="1">
      <c r="A144" s="104">
        <v>140</v>
      </c>
      <c r="B144" s="38"/>
      <c r="C144" s="362"/>
      <c r="D144" s="93"/>
    </row>
    <row r="145" spans="1:4" s="103" customFormat="1">
      <c r="A145" s="104">
        <v>141</v>
      </c>
      <c r="B145" s="38"/>
      <c r="C145" s="362"/>
      <c r="D145" s="93"/>
    </row>
    <row r="146" spans="1:4" s="103" customFormat="1">
      <c r="A146" s="104">
        <v>142</v>
      </c>
      <c r="B146" s="38"/>
      <c r="C146" s="362"/>
      <c r="D146" s="93"/>
    </row>
    <row r="147" spans="1:4" s="103" customFormat="1">
      <c r="A147" s="104">
        <v>143</v>
      </c>
      <c r="B147" s="38"/>
      <c r="C147" s="362"/>
      <c r="D147" s="93"/>
    </row>
    <row r="148" spans="1:4" s="103" customFormat="1">
      <c r="A148" s="104">
        <v>144</v>
      </c>
      <c r="B148" s="38"/>
      <c r="C148" s="362"/>
      <c r="D148" s="93"/>
    </row>
    <row r="149" spans="1:4" s="103" customFormat="1">
      <c r="A149" s="104">
        <v>145</v>
      </c>
      <c r="B149" s="38"/>
      <c r="C149" s="362"/>
      <c r="D149" s="93"/>
    </row>
    <row r="150" spans="1:4" s="103" customFormat="1">
      <c r="A150" s="104">
        <v>146</v>
      </c>
      <c r="B150" s="38"/>
      <c r="C150" s="362"/>
      <c r="D150" s="93"/>
    </row>
    <row r="151" spans="1:4" s="103" customFormat="1">
      <c r="A151" s="104">
        <v>147</v>
      </c>
      <c r="B151" s="38"/>
      <c r="C151" s="362"/>
      <c r="D151" s="93"/>
    </row>
    <row r="152" spans="1:4" s="103" customFormat="1">
      <c r="A152" s="104">
        <v>148</v>
      </c>
      <c r="B152" s="38"/>
      <c r="C152" s="362"/>
      <c r="D152" s="93"/>
    </row>
    <row r="153" spans="1:4" s="103" customFormat="1">
      <c r="A153" s="104">
        <v>149</v>
      </c>
      <c r="B153" s="38"/>
      <c r="C153" s="362"/>
      <c r="D153" s="93"/>
    </row>
    <row r="154" spans="1:4" s="103" customFormat="1">
      <c r="A154" s="104">
        <v>150</v>
      </c>
      <c r="B154" s="38"/>
      <c r="C154" s="362"/>
      <c r="D154" s="93"/>
    </row>
    <row r="155" spans="1:4" s="103" customFormat="1">
      <c r="A155" s="104">
        <v>151</v>
      </c>
      <c r="B155" s="38"/>
      <c r="C155" s="362"/>
      <c r="D155" s="93"/>
    </row>
    <row r="156" spans="1:4" s="103" customFormat="1">
      <c r="A156" s="104">
        <v>152</v>
      </c>
      <c r="B156" s="38"/>
      <c r="C156" s="362"/>
      <c r="D156" s="93"/>
    </row>
    <row r="157" spans="1:4" s="103" customFormat="1">
      <c r="A157" s="104">
        <v>153</v>
      </c>
      <c r="B157" s="38"/>
      <c r="C157" s="362"/>
      <c r="D157" s="93"/>
    </row>
    <row r="158" spans="1:4" s="103" customFormat="1">
      <c r="A158" s="104">
        <v>154</v>
      </c>
      <c r="B158" s="38"/>
      <c r="C158" s="362"/>
      <c r="D158" s="93"/>
    </row>
    <row r="159" spans="1:4" s="103" customFormat="1">
      <c r="A159" s="104">
        <v>155</v>
      </c>
      <c r="B159" s="38"/>
      <c r="C159" s="362"/>
      <c r="D159" s="93"/>
    </row>
    <row r="160" spans="1:4" s="103" customFormat="1">
      <c r="A160" s="104">
        <v>156</v>
      </c>
      <c r="B160" s="38"/>
      <c r="C160" s="362"/>
      <c r="D160" s="93"/>
    </row>
    <row r="161" spans="1:4" s="103" customFormat="1">
      <c r="A161" s="104">
        <v>157</v>
      </c>
      <c r="B161" s="38"/>
      <c r="C161" s="362"/>
      <c r="D161" s="93"/>
    </row>
    <row r="162" spans="1:4" s="103" customFormat="1">
      <c r="A162" s="104">
        <v>158</v>
      </c>
      <c r="B162" s="38"/>
      <c r="C162" s="362"/>
      <c r="D162" s="93"/>
    </row>
    <row r="163" spans="1:4" s="103" customFormat="1">
      <c r="A163" s="104">
        <v>159</v>
      </c>
      <c r="B163" s="38"/>
      <c r="C163" s="362"/>
      <c r="D163" s="93"/>
    </row>
    <row r="164" spans="1:4" s="103" customFormat="1">
      <c r="A164" s="104">
        <v>160</v>
      </c>
      <c r="B164" s="38"/>
      <c r="C164" s="362"/>
      <c r="D164" s="93"/>
    </row>
    <row r="165" spans="1:4" s="103" customFormat="1">
      <c r="A165" s="104">
        <v>161</v>
      </c>
      <c r="B165" s="38"/>
      <c r="C165" s="362"/>
      <c r="D165" s="93"/>
    </row>
    <row r="166" spans="1:4" s="103" customFormat="1">
      <c r="A166" s="104">
        <v>162</v>
      </c>
      <c r="B166" s="38"/>
      <c r="C166" s="362"/>
      <c r="D166" s="93"/>
    </row>
    <row r="167" spans="1:4" s="103" customFormat="1">
      <c r="A167" s="104">
        <v>163</v>
      </c>
      <c r="B167" s="38"/>
      <c r="C167" s="362"/>
      <c r="D167" s="93"/>
    </row>
    <row r="168" spans="1:4" s="103" customFormat="1">
      <c r="A168" s="104">
        <v>164</v>
      </c>
      <c r="B168" s="38"/>
      <c r="C168" s="362"/>
      <c r="D168" s="93"/>
    </row>
    <row r="169" spans="1:4" s="103" customFormat="1">
      <c r="A169" s="104">
        <v>165</v>
      </c>
      <c r="B169" s="38"/>
      <c r="C169" s="362"/>
      <c r="D169" s="93"/>
    </row>
    <row r="170" spans="1:4" s="103" customFormat="1">
      <c r="A170" s="104">
        <v>166</v>
      </c>
      <c r="B170" s="38"/>
      <c r="C170" s="362"/>
      <c r="D170" s="93"/>
    </row>
    <row r="171" spans="1:4" s="103" customFormat="1">
      <c r="A171" s="104">
        <v>167</v>
      </c>
      <c r="B171" s="38"/>
      <c r="C171" s="362"/>
      <c r="D171" s="93"/>
    </row>
    <row r="172" spans="1:4" s="103" customFormat="1">
      <c r="A172" s="104">
        <v>168</v>
      </c>
      <c r="B172" s="38"/>
      <c r="C172" s="362"/>
      <c r="D172" s="93"/>
    </row>
    <row r="173" spans="1:4" s="103" customFormat="1">
      <c r="A173" s="104">
        <v>169</v>
      </c>
      <c r="B173" s="38"/>
      <c r="C173" s="362"/>
      <c r="D173" s="93"/>
    </row>
    <row r="174" spans="1:4" s="103" customFormat="1">
      <c r="A174" s="104">
        <v>170</v>
      </c>
      <c r="B174" s="38"/>
      <c r="C174" s="362"/>
      <c r="D174" s="93"/>
    </row>
    <row r="175" spans="1:4" s="103" customFormat="1">
      <c r="A175" s="104">
        <v>171</v>
      </c>
      <c r="B175" s="38"/>
      <c r="C175" s="362"/>
      <c r="D175" s="93"/>
    </row>
    <row r="176" spans="1:4" s="103" customFormat="1">
      <c r="A176" s="104">
        <v>172</v>
      </c>
      <c r="B176" s="38"/>
      <c r="C176" s="362"/>
      <c r="D176" s="93"/>
    </row>
    <row r="177" spans="1:4" s="103" customFormat="1">
      <c r="A177" s="104">
        <v>173</v>
      </c>
      <c r="B177" s="38"/>
      <c r="C177" s="362"/>
      <c r="D177" s="93"/>
    </row>
    <row r="178" spans="1:4" s="103" customFormat="1">
      <c r="A178" s="104">
        <v>174</v>
      </c>
      <c r="B178" s="38"/>
      <c r="C178" s="362"/>
      <c r="D178" s="93"/>
    </row>
    <row r="179" spans="1:4" s="103" customFormat="1">
      <c r="A179" s="104">
        <v>175</v>
      </c>
      <c r="B179" s="38"/>
      <c r="C179" s="362"/>
      <c r="D179" s="93"/>
    </row>
    <row r="180" spans="1:4" s="103" customFormat="1">
      <c r="A180" s="104">
        <v>176</v>
      </c>
      <c r="B180" s="38"/>
      <c r="C180" s="362"/>
      <c r="D180" s="93"/>
    </row>
    <row r="181" spans="1:4" s="103" customFormat="1">
      <c r="A181" s="104">
        <v>177</v>
      </c>
      <c r="B181" s="38"/>
      <c r="C181" s="362"/>
      <c r="D181" s="93"/>
    </row>
    <row r="182" spans="1:4" s="103" customFormat="1">
      <c r="A182" s="104">
        <v>178</v>
      </c>
      <c r="B182" s="38"/>
      <c r="C182" s="362"/>
      <c r="D182" s="93"/>
    </row>
    <row r="183" spans="1:4" s="103" customFormat="1">
      <c r="A183" s="104">
        <v>179</v>
      </c>
      <c r="B183" s="38"/>
      <c r="C183" s="362"/>
      <c r="D183" s="93"/>
    </row>
    <row r="184" spans="1:4" s="103" customFormat="1">
      <c r="A184" s="104">
        <v>180</v>
      </c>
      <c r="B184" s="38"/>
      <c r="C184" s="362"/>
      <c r="D184" s="93"/>
    </row>
    <row r="185" spans="1:4" s="103" customFormat="1">
      <c r="A185" s="104">
        <v>181</v>
      </c>
      <c r="B185" s="38"/>
      <c r="C185" s="362"/>
      <c r="D185" s="93"/>
    </row>
    <row r="186" spans="1:4" s="103" customFormat="1">
      <c r="A186" s="104">
        <v>182</v>
      </c>
      <c r="B186" s="38"/>
      <c r="C186" s="362"/>
      <c r="D186" s="93"/>
    </row>
    <row r="187" spans="1:4" s="103" customFormat="1">
      <c r="A187" s="104">
        <v>183</v>
      </c>
      <c r="B187" s="38"/>
      <c r="C187" s="362"/>
      <c r="D187" s="93"/>
    </row>
    <row r="188" spans="1:4" s="103" customFormat="1">
      <c r="A188" s="104">
        <v>184</v>
      </c>
      <c r="B188" s="38"/>
      <c r="C188" s="362"/>
      <c r="D188" s="93"/>
    </row>
    <row r="189" spans="1:4" s="103" customFormat="1">
      <c r="A189" s="104">
        <v>185</v>
      </c>
      <c r="B189" s="38"/>
      <c r="C189" s="362"/>
      <c r="D189" s="93"/>
    </row>
    <row r="190" spans="1:4" s="103" customFormat="1">
      <c r="A190" s="104">
        <v>186</v>
      </c>
      <c r="B190" s="38"/>
      <c r="C190" s="362"/>
      <c r="D190" s="93"/>
    </row>
    <row r="191" spans="1:4" s="103" customFormat="1">
      <c r="A191" s="104">
        <v>187</v>
      </c>
      <c r="B191" s="38"/>
      <c r="C191" s="362"/>
      <c r="D191" s="93"/>
    </row>
    <row r="192" spans="1:4" s="103" customFormat="1">
      <c r="A192" s="104">
        <v>188</v>
      </c>
      <c r="B192" s="38"/>
      <c r="C192" s="362"/>
      <c r="D192" s="93"/>
    </row>
    <row r="193" spans="1:4" s="103" customFormat="1">
      <c r="A193" s="104">
        <v>189</v>
      </c>
      <c r="B193" s="38"/>
      <c r="C193" s="362"/>
      <c r="D193" s="93"/>
    </row>
    <row r="194" spans="1:4" s="103" customFormat="1">
      <c r="A194" s="104">
        <v>190</v>
      </c>
      <c r="B194" s="38"/>
      <c r="C194" s="362"/>
      <c r="D194" s="93"/>
    </row>
    <row r="195" spans="1:4" s="103" customFormat="1">
      <c r="A195" s="104">
        <v>191</v>
      </c>
      <c r="B195" s="38"/>
      <c r="C195" s="362"/>
      <c r="D195" s="93"/>
    </row>
    <row r="196" spans="1:4" s="103" customFormat="1">
      <c r="A196" s="104">
        <v>192</v>
      </c>
      <c r="B196" s="38"/>
      <c r="C196" s="362"/>
      <c r="D196" s="93"/>
    </row>
    <row r="197" spans="1:4" s="103" customFormat="1">
      <c r="A197" s="104">
        <v>193</v>
      </c>
      <c r="B197" s="38"/>
      <c r="C197" s="362"/>
      <c r="D197" s="93"/>
    </row>
    <row r="198" spans="1:4" s="103" customFormat="1">
      <c r="A198" s="104">
        <v>194</v>
      </c>
      <c r="B198" s="38"/>
      <c r="C198" s="362"/>
      <c r="D198" s="93"/>
    </row>
    <row r="199" spans="1:4" s="103" customFormat="1">
      <c r="A199" s="104">
        <v>195</v>
      </c>
      <c r="B199" s="38"/>
      <c r="C199" s="362"/>
      <c r="D199" s="93"/>
    </row>
    <row r="200" spans="1:4" s="103" customFormat="1">
      <c r="A200" s="104">
        <v>196</v>
      </c>
      <c r="B200" s="38"/>
      <c r="C200" s="362"/>
      <c r="D200" s="93"/>
    </row>
    <row r="201" spans="1:4" s="103" customFormat="1">
      <c r="A201" s="104">
        <v>197</v>
      </c>
      <c r="B201" s="38"/>
      <c r="C201" s="362"/>
      <c r="D201" s="93"/>
    </row>
    <row r="202" spans="1:4" s="103" customFormat="1">
      <c r="A202" s="104">
        <v>198</v>
      </c>
      <c r="B202" s="38"/>
      <c r="C202" s="362"/>
      <c r="D202" s="93"/>
    </row>
    <row r="203" spans="1:4" s="103" customFormat="1">
      <c r="A203" s="104">
        <v>199</v>
      </c>
      <c r="B203" s="38"/>
      <c r="C203" s="362"/>
      <c r="D203" s="93"/>
    </row>
    <row r="204" spans="1:4" s="103" customFormat="1">
      <c r="A204" s="104">
        <v>200</v>
      </c>
      <c r="B204" s="38"/>
      <c r="C204" s="362"/>
      <c r="D204" s="93"/>
    </row>
    <row r="205" spans="1:4" s="103" customFormat="1">
      <c r="A205" s="104">
        <v>201</v>
      </c>
      <c r="B205" s="38"/>
      <c r="C205" s="362"/>
      <c r="D205" s="93"/>
    </row>
    <row r="206" spans="1:4" s="103" customFormat="1">
      <c r="A206" s="104">
        <v>202</v>
      </c>
      <c r="B206" s="38"/>
      <c r="C206" s="362"/>
      <c r="D206" s="93"/>
    </row>
    <row r="207" spans="1:4" s="103" customFormat="1">
      <c r="A207" s="104">
        <v>203</v>
      </c>
      <c r="B207" s="38"/>
      <c r="C207" s="362"/>
      <c r="D207" s="93"/>
    </row>
    <row r="208" spans="1:4" s="103" customFormat="1">
      <c r="A208" s="104">
        <v>204</v>
      </c>
      <c r="B208" s="38"/>
      <c r="C208" s="362"/>
      <c r="D208" s="93"/>
    </row>
    <row r="209" spans="1:4" s="103" customFormat="1">
      <c r="A209" s="104">
        <v>205</v>
      </c>
      <c r="B209" s="38"/>
      <c r="C209" s="362"/>
      <c r="D209" s="93"/>
    </row>
    <row r="210" spans="1:4" s="103" customFormat="1">
      <c r="A210" s="104">
        <v>206</v>
      </c>
      <c r="B210" s="38"/>
      <c r="C210" s="362"/>
      <c r="D210" s="93"/>
    </row>
    <row r="211" spans="1:4" s="103" customFormat="1">
      <c r="A211" s="104">
        <v>207</v>
      </c>
      <c r="B211" s="38"/>
      <c r="C211" s="362"/>
      <c r="D211" s="93"/>
    </row>
    <row r="212" spans="1:4" s="103" customFormat="1">
      <c r="A212" s="104">
        <v>208</v>
      </c>
      <c r="B212" s="38"/>
      <c r="C212" s="362"/>
      <c r="D212" s="93"/>
    </row>
    <row r="213" spans="1:4" s="103" customFormat="1">
      <c r="A213" s="104">
        <v>209</v>
      </c>
      <c r="B213" s="38"/>
      <c r="C213" s="362"/>
      <c r="D213" s="93"/>
    </row>
    <row r="214" spans="1:4" s="103" customFormat="1">
      <c r="A214" s="104">
        <v>210</v>
      </c>
      <c r="B214" s="38"/>
      <c r="C214" s="362"/>
      <c r="D214" s="93"/>
    </row>
    <row r="215" spans="1:4" s="103" customFormat="1">
      <c r="A215" s="104">
        <v>211</v>
      </c>
      <c r="B215" s="38"/>
      <c r="C215" s="362"/>
      <c r="D215" s="93"/>
    </row>
    <row r="216" spans="1:4" s="103" customFormat="1">
      <c r="A216" s="104">
        <v>212</v>
      </c>
      <c r="B216" s="38"/>
      <c r="C216" s="362"/>
      <c r="D216" s="93"/>
    </row>
    <row r="217" spans="1:4" s="103" customFormat="1">
      <c r="A217" s="104">
        <v>213</v>
      </c>
      <c r="B217" s="38"/>
      <c r="C217" s="362"/>
      <c r="D217" s="93"/>
    </row>
    <row r="218" spans="1:4" s="103" customFormat="1">
      <c r="A218" s="104">
        <v>214</v>
      </c>
      <c r="B218" s="38"/>
      <c r="C218" s="362"/>
      <c r="D218" s="93"/>
    </row>
    <row r="219" spans="1:4" s="103" customFormat="1">
      <c r="A219" s="104">
        <v>215</v>
      </c>
      <c r="B219" s="38"/>
      <c r="C219" s="362"/>
      <c r="D219" s="93"/>
    </row>
    <row r="220" spans="1:4" s="103" customFormat="1">
      <c r="A220" s="104">
        <v>216</v>
      </c>
      <c r="B220" s="38"/>
      <c r="C220" s="362"/>
      <c r="D220" s="93"/>
    </row>
    <row r="221" spans="1:4" s="103" customFormat="1">
      <c r="A221" s="104">
        <v>217</v>
      </c>
      <c r="B221" s="38"/>
      <c r="C221" s="362"/>
      <c r="D221" s="93"/>
    </row>
    <row r="222" spans="1:4" s="103" customFormat="1">
      <c r="A222" s="104">
        <v>218</v>
      </c>
      <c r="B222" s="38"/>
      <c r="C222" s="362"/>
      <c r="D222" s="93"/>
    </row>
    <row r="223" spans="1:4" s="103" customFormat="1">
      <c r="A223" s="104">
        <v>219</v>
      </c>
      <c r="B223" s="38"/>
      <c r="C223" s="362"/>
      <c r="D223" s="93"/>
    </row>
    <row r="224" spans="1:4" s="103" customFormat="1">
      <c r="A224" s="104">
        <v>220</v>
      </c>
      <c r="B224" s="38"/>
      <c r="C224" s="362"/>
      <c r="D224" s="93"/>
    </row>
    <row r="225" spans="1:4" s="103" customFormat="1">
      <c r="A225" s="104">
        <v>221</v>
      </c>
      <c r="B225" s="38"/>
      <c r="C225" s="362"/>
      <c r="D225" s="93"/>
    </row>
    <row r="226" spans="1:4" s="103" customFormat="1">
      <c r="A226" s="104">
        <v>222</v>
      </c>
      <c r="B226" s="38"/>
      <c r="C226" s="362"/>
      <c r="D226" s="93"/>
    </row>
    <row r="227" spans="1:4" s="103" customFormat="1">
      <c r="A227" s="104">
        <v>223</v>
      </c>
      <c r="B227" s="38"/>
      <c r="C227" s="362"/>
      <c r="D227" s="93"/>
    </row>
    <row r="228" spans="1:4" s="103" customFormat="1">
      <c r="A228" s="104">
        <v>224</v>
      </c>
      <c r="B228" s="38"/>
      <c r="C228" s="362"/>
      <c r="D228" s="93"/>
    </row>
    <row r="229" spans="1:4" s="103" customFormat="1">
      <c r="A229" s="104">
        <v>225</v>
      </c>
      <c r="B229" s="38"/>
      <c r="C229" s="362"/>
      <c r="D229" s="93"/>
    </row>
    <row r="230" spans="1:4" s="103" customFormat="1">
      <c r="A230" s="104">
        <v>226</v>
      </c>
      <c r="B230" s="38"/>
      <c r="C230" s="362"/>
      <c r="D230" s="93"/>
    </row>
    <row r="231" spans="1:4" s="103" customFormat="1">
      <c r="A231" s="104">
        <v>227</v>
      </c>
      <c r="B231" s="38"/>
      <c r="C231" s="362"/>
      <c r="D231" s="93"/>
    </row>
    <row r="232" spans="1:4" s="103" customFormat="1">
      <c r="A232" s="104">
        <v>228</v>
      </c>
      <c r="B232" s="38"/>
      <c r="C232" s="362"/>
      <c r="D232" s="93"/>
    </row>
    <row r="233" spans="1:4" s="103" customFormat="1">
      <c r="A233" s="104">
        <v>229</v>
      </c>
      <c r="B233" s="38"/>
      <c r="C233" s="362"/>
      <c r="D233" s="93"/>
    </row>
    <row r="234" spans="1:4" s="103" customFormat="1">
      <c r="A234" s="104">
        <v>230</v>
      </c>
      <c r="B234" s="38"/>
      <c r="C234" s="362"/>
      <c r="D234" s="93"/>
    </row>
    <row r="235" spans="1:4" s="103" customFormat="1">
      <c r="A235" s="104">
        <v>231</v>
      </c>
      <c r="B235" s="38"/>
      <c r="C235" s="362"/>
      <c r="D235" s="93"/>
    </row>
    <row r="236" spans="1:4" s="103" customFormat="1">
      <c r="A236" s="104">
        <v>232</v>
      </c>
      <c r="B236" s="38"/>
      <c r="C236" s="362"/>
      <c r="D236" s="93"/>
    </row>
    <row r="237" spans="1:4" s="103" customFormat="1">
      <c r="A237" s="104">
        <v>233</v>
      </c>
      <c r="B237" s="38"/>
      <c r="C237" s="362"/>
      <c r="D237" s="93"/>
    </row>
    <row r="238" spans="1:4" s="103" customFormat="1">
      <c r="A238" s="104">
        <v>234</v>
      </c>
      <c r="B238" s="38"/>
      <c r="C238" s="362"/>
      <c r="D238" s="93"/>
    </row>
    <row r="239" spans="1:4" s="103" customFormat="1">
      <c r="A239" s="104">
        <v>235</v>
      </c>
      <c r="B239" s="38"/>
      <c r="C239" s="362"/>
      <c r="D239" s="93"/>
    </row>
    <row r="240" spans="1:4" s="103" customFormat="1">
      <c r="A240" s="104">
        <v>236</v>
      </c>
      <c r="B240" s="38"/>
      <c r="C240" s="362"/>
      <c r="D240" s="93"/>
    </row>
    <row r="241" spans="1:4" s="103" customFormat="1">
      <c r="A241" s="104">
        <v>237</v>
      </c>
      <c r="B241" s="38"/>
      <c r="C241" s="362"/>
      <c r="D241" s="93"/>
    </row>
    <row r="242" spans="1:4" s="103" customFormat="1">
      <c r="A242" s="104">
        <v>238</v>
      </c>
      <c r="B242" s="38"/>
      <c r="C242" s="362"/>
      <c r="D242" s="93"/>
    </row>
    <row r="243" spans="1:4" s="103" customFormat="1">
      <c r="A243" s="104">
        <v>239</v>
      </c>
      <c r="B243" s="38"/>
      <c r="C243" s="362"/>
      <c r="D243" s="93"/>
    </row>
    <row r="244" spans="1:4" s="103" customFormat="1">
      <c r="A244" s="104">
        <v>240</v>
      </c>
      <c r="B244" s="38"/>
      <c r="C244" s="362"/>
      <c r="D244" s="93"/>
    </row>
    <row r="245" spans="1:4" s="103" customFormat="1">
      <c r="A245" s="104">
        <v>241</v>
      </c>
      <c r="B245" s="38"/>
      <c r="C245" s="362"/>
      <c r="D245" s="93"/>
    </row>
    <row r="246" spans="1:4" s="103" customFormat="1">
      <c r="A246" s="104">
        <v>242</v>
      </c>
      <c r="B246" s="38"/>
      <c r="C246" s="362"/>
      <c r="D246" s="93"/>
    </row>
    <row r="247" spans="1:4" s="103" customFormat="1">
      <c r="A247" s="104">
        <v>243</v>
      </c>
      <c r="B247" s="38"/>
      <c r="C247" s="362"/>
      <c r="D247" s="93"/>
    </row>
    <row r="248" spans="1:4" s="103" customFormat="1">
      <c r="A248" s="104">
        <v>244</v>
      </c>
      <c r="B248" s="38"/>
      <c r="C248" s="362"/>
      <c r="D248" s="93"/>
    </row>
    <row r="249" spans="1:4" s="103" customFormat="1">
      <c r="A249" s="104">
        <v>245</v>
      </c>
      <c r="B249" s="38"/>
      <c r="C249" s="362"/>
      <c r="D249" s="93"/>
    </row>
    <row r="250" spans="1:4" s="103" customFormat="1">
      <c r="A250" s="104">
        <v>246</v>
      </c>
      <c r="B250" s="38"/>
      <c r="C250" s="362"/>
      <c r="D250" s="93"/>
    </row>
    <row r="251" spans="1:4" s="103" customFormat="1">
      <c r="A251" s="104">
        <v>247</v>
      </c>
      <c r="B251" s="38"/>
      <c r="C251" s="362"/>
      <c r="D251" s="93"/>
    </row>
    <row r="252" spans="1:4" s="103" customFormat="1">
      <c r="A252" s="104">
        <v>248</v>
      </c>
      <c r="B252" s="38"/>
      <c r="C252" s="362"/>
      <c r="D252" s="93"/>
    </row>
    <row r="253" spans="1:4" s="103" customFormat="1">
      <c r="A253" s="104">
        <v>249</v>
      </c>
      <c r="B253" s="38"/>
      <c r="C253" s="362"/>
      <c r="D253" s="93"/>
    </row>
    <row r="254" spans="1:4" s="103" customFormat="1">
      <c r="A254" s="104">
        <v>250</v>
      </c>
      <c r="B254" s="38"/>
      <c r="C254" s="362"/>
      <c r="D254" s="93"/>
    </row>
    <row r="255" spans="1:4" s="103" customFormat="1">
      <c r="A255" s="104">
        <v>251</v>
      </c>
      <c r="B255" s="38"/>
      <c r="C255" s="362"/>
      <c r="D255" s="93"/>
    </row>
    <row r="256" spans="1:4" s="103" customFormat="1">
      <c r="A256" s="104">
        <v>252</v>
      </c>
      <c r="B256" s="38"/>
      <c r="C256" s="362"/>
      <c r="D256" s="93"/>
    </row>
    <row r="257" spans="1:4" s="103" customFormat="1">
      <c r="A257" s="104">
        <v>253</v>
      </c>
      <c r="B257" s="38"/>
      <c r="C257" s="362"/>
      <c r="D257" s="93"/>
    </row>
    <row r="258" spans="1:4" s="103" customFormat="1">
      <c r="A258" s="104">
        <v>254</v>
      </c>
      <c r="B258" s="38"/>
      <c r="C258" s="362"/>
      <c r="D258" s="93"/>
    </row>
    <row r="259" spans="1:4" s="103" customFormat="1">
      <c r="A259" s="104">
        <v>255</v>
      </c>
      <c r="B259" s="38"/>
      <c r="C259" s="362"/>
      <c r="D259" s="93"/>
    </row>
    <row r="260" spans="1:4" s="103" customFormat="1">
      <c r="A260" s="104">
        <v>256</v>
      </c>
      <c r="B260" s="38"/>
      <c r="C260" s="362"/>
      <c r="D260" s="93"/>
    </row>
    <row r="261" spans="1:4" s="103" customFormat="1">
      <c r="A261" s="104">
        <v>257</v>
      </c>
      <c r="B261" s="38"/>
      <c r="C261" s="362"/>
      <c r="D261" s="93"/>
    </row>
    <row r="262" spans="1:4" s="103" customFormat="1">
      <c r="A262" s="104">
        <v>258</v>
      </c>
      <c r="B262" s="38"/>
      <c r="C262" s="362"/>
      <c r="D262" s="93"/>
    </row>
    <row r="263" spans="1:4" s="103" customFormat="1">
      <c r="A263" s="104">
        <v>259</v>
      </c>
      <c r="B263" s="38"/>
      <c r="C263" s="362"/>
      <c r="D263" s="93"/>
    </row>
    <row r="264" spans="1:4" s="103" customFormat="1">
      <c r="A264" s="104">
        <v>260</v>
      </c>
      <c r="B264" s="38"/>
      <c r="C264" s="362"/>
      <c r="D264" s="93"/>
    </row>
    <row r="265" spans="1:4" s="103" customFormat="1">
      <c r="A265" s="104">
        <v>261</v>
      </c>
      <c r="B265" s="38"/>
      <c r="C265" s="362"/>
      <c r="D265" s="93"/>
    </row>
    <row r="266" spans="1:4" s="103" customFormat="1">
      <c r="A266" s="104">
        <v>262</v>
      </c>
      <c r="B266" s="38"/>
      <c r="C266" s="362"/>
      <c r="D266" s="93"/>
    </row>
    <row r="267" spans="1:4" s="103" customFormat="1">
      <c r="A267" s="104">
        <v>263</v>
      </c>
      <c r="B267" s="38"/>
      <c r="C267" s="362"/>
      <c r="D267" s="93"/>
    </row>
    <row r="268" spans="1:4" s="103" customFormat="1">
      <c r="A268" s="104">
        <v>264</v>
      </c>
      <c r="B268" s="38"/>
      <c r="C268" s="362"/>
      <c r="D268" s="93"/>
    </row>
    <row r="269" spans="1:4" s="103" customFormat="1">
      <c r="A269" s="104">
        <v>265</v>
      </c>
      <c r="B269" s="38"/>
      <c r="C269" s="362"/>
      <c r="D269" s="93"/>
    </row>
    <row r="270" spans="1:4" s="103" customFormat="1">
      <c r="A270" s="104">
        <v>266</v>
      </c>
      <c r="B270" s="38"/>
      <c r="C270" s="362"/>
      <c r="D270" s="93"/>
    </row>
    <row r="271" spans="1:4" s="103" customFormat="1">
      <c r="A271" s="104">
        <v>267</v>
      </c>
      <c r="B271" s="38"/>
      <c r="C271" s="362"/>
      <c r="D271" s="93"/>
    </row>
    <row r="272" spans="1:4" s="103" customFormat="1">
      <c r="A272" s="104">
        <v>268</v>
      </c>
      <c r="B272" s="38"/>
      <c r="C272" s="362"/>
      <c r="D272" s="93"/>
    </row>
    <row r="273" spans="1:4" s="103" customFormat="1">
      <c r="A273" s="104">
        <v>269</v>
      </c>
      <c r="B273" s="38"/>
      <c r="C273" s="362"/>
      <c r="D273" s="93"/>
    </row>
    <row r="274" spans="1:4" s="103" customFormat="1">
      <c r="A274" s="104">
        <v>270</v>
      </c>
      <c r="B274" s="38"/>
      <c r="C274" s="362"/>
      <c r="D274" s="93"/>
    </row>
    <row r="275" spans="1:4" s="103" customFormat="1">
      <c r="A275" s="104">
        <v>271</v>
      </c>
      <c r="B275" s="38"/>
      <c r="C275" s="362"/>
      <c r="D275" s="93"/>
    </row>
    <row r="276" spans="1:4" s="103" customFormat="1">
      <c r="A276" s="104">
        <v>272</v>
      </c>
      <c r="B276" s="38"/>
      <c r="C276" s="362"/>
      <c r="D276" s="93"/>
    </row>
    <row r="277" spans="1:4" s="103" customFormat="1">
      <c r="A277" s="104">
        <v>273</v>
      </c>
      <c r="B277" s="38"/>
      <c r="C277" s="362"/>
      <c r="D277" s="93"/>
    </row>
    <row r="278" spans="1:4" s="103" customFormat="1">
      <c r="A278" s="104">
        <v>274</v>
      </c>
      <c r="B278" s="38"/>
      <c r="C278" s="362"/>
      <c r="D278" s="93"/>
    </row>
    <row r="279" spans="1:4" s="103" customFormat="1">
      <c r="A279" s="104">
        <v>275</v>
      </c>
      <c r="B279" s="38"/>
      <c r="C279" s="362"/>
      <c r="D279" s="93"/>
    </row>
    <row r="280" spans="1:4" s="103" customFormat="1">
      <c r="A280" s="104">
        <v>276</v>
      </c>
      <c r="B280" s="38"/>
      <c r="C280" s="362"/>
      <c r="D280" s="93"/>
    </row>
    <row r="281" spans="1:4" s="103" customFormat="1">
      <c r="A281" s="104">
        <v>277</v>
      </c>
      <c r="B281" s="38"/>
      <c r="C281" s="362"/>
      <c r="D281" s="93"/>
    </row>
    <row r="282" spans="1:4" s="103" customFormat="1">
      <c r="A282" s="104">
        <v>278</v>
      </c>
      <c r="B282" s="38"/>
      <c r="C282" s="362"/>
      <c r="D282" s="93"/>
    </row>
    <row r="283" spans="1:4" s="103" customFormat="1">
      <c r="A283" s="104">
        <v>279</v>
      </c>
      <c r="B283" s="38"/>
      <c r="C283" s="362"/>
      <c r="D283" s="93"/>
    </row>
    <row r="284" spans="1:4" s="103" customFormat="1">
      <c r="A284" s="104">
        <v>280</v>
      </c>
      <c r="B284" s="38"/>
      <c r="C284" s="362"/>
      <c r="D284" s="93"/>
    </row>
    <row r="285" spans="1:4" s="103" customFormat="1">
      <c r="A285" s="104">
        <v>281</v>
      </c>
      <c r="B285" s="38"/>
      <c r="C285" s="362"/>
      <c r="D285" s="93"/>
    </row>
    <row r="286" spans="1:4" s="103" customFormat="1">
      <c r="A286" s="104">
        <v>282</v>
      </c>
      <c r="B286" s="38"/>
      <c r="C286" s="362"/>
      <c r="D286" s="93"/>
    </row>
    <row r="287" spans="1:4" s="103" customFormat="1">
      <c r="A287" s="104">
        <v>283</v>
      </c>
      <c r="B287" s="38"/>
      <c r="C287" s="362"/>
      <c r="D287" s="93"/>
    </row>
    <row r="288" spans="1:4" s="103" customFormat="1">
      <c r="A288" s="104">
        <v>284</v>
      </c>
      <c r="B288" s="38"/>
      <c r="C288" s="362"/>
      <c r="D288" s="93"/>
    </row>
    <row r="289" spans="1:4" s="103" customFormat="1">
      <c r="A289" s="104">
        <v>285</v>
      </c>
      <c r="B289" s="38"/>
      <c r="C289" s="362"/>
      <c r="D289" s="93"/>
    </row>
    <row r="290" spans="1:4" s="103" customFormat="1">
      <c r="A290" s="104">
        <v>286</v>
      </c>
      <c r="B290" s="38"/>
      <c r="C290" s="362"/>
      <c r="D290" s="93"/>
    </row>
    <row r="291" spans="1:4" s="103" customFormat="1">
      <c r="A291" s="104">
        <v>287</v>
      </c>
      <c r="B291" s="38"/>
      <c r="C291" s="362"/>
      <c r="D291" s="93"/>
    </row>
    <row r="292" spans="1:4" s="103" customFormat="1">
      <c r="A292" s="104">
        <v>288</v>
      </c>
      <c r="B292" s="38"/>
      <c r="C292" s="362"/>
      <c r="D292" s="93"/>
    </row>
    <row r="293" spans="1:4" s="103" customFormat="1">
      <c r="A293" s="104">
        <v>289</v>
      </c>
      <c r="B293" s="38"/>
      <c r="C293" s="362"/>
      <c r="D293" s="93"/>
    </row>
    <row r="294" spans="1:4" s="103" customFormat="1">
      <c r="A294" s="104">
        <v>290</v>
      </c>
      <c r="B294" s="38"/>
      <c r="C294" s="362"/>
      <c r="D294" s="93"/>
    </row>
    <row r="295" spans="1:4" s="103" customFormat="1">
      <c r="A295" s="104">
        <v>291</v>
      </c>
      <c r="B295" s="38"/>
      <c r="C295" s="362"/>
      <c r="D295" s="93"/>
    </row>
    <row r="296" spans="1:4" s="103" customFormat="1">
      <c r="A296" s="104">
        <v>292</v>
      </c>
      <c r="B296" s="38"/>
      <c r="C296" s="362"/>
      <c r="D296" s="93"/>
    </row>
    <row r="297" spans="1:4" s="103" customFormat="1">
      <c r="A297" s="104">
        <v>293</v>
      </c>
      <c r="B297" s="38"/>
      <c r="C297" s="362"/>
      <c r="D297" s="93"/>
    </row>
    <row r="298" spans="1:4" s="103" customFormat="1">
      <c r="A298" s="104">
        <v>294</v>
      </c>
      <c r="B298" s="38"/>
      <c r="C298" s="362"/>
      <c r="D298" s="93"/>
    </row>
    <row r="299" spans="1:4" s="103" customFormat="1">
      <c r="A299" s="104">
        <v>295</v>
      </c>
      <c r="B299" s="38"/>
      <c r="C299" s="362"/>
      <c r="D299" s="93"/>
    </row>
    <row r="300" spans="1:4" s="103" customFormat="1">
      <c r="A300" s="104">
        <v>296</v>
      </c>
      <c r="B300" s="38"/>
      <c r="C300" s="362"/>
      <c r="D300" s="93"/>
    </row>
    <row r="301" spans="1:4" s="103" customFormat="1">
      <c r="A301" s="104">
        <v>297</v>
      </c>
      <c r="B301" s="38"/>
      <c r="C301" s="362"/>
      <c r="D301" s="93"/>
    </row>
    <row r="302" spans="1:4" s="103" customFormat="1">
      <c r="A302" s="104">
        <v>298</v>
      </c>
      <c r="B302" s="38"/>
      <c r="C302" s="362"/>
      <c r="D302" s="93"/>
    </row>
    <row r="303" spans="1:4" s="103" customFormat="1">
      <c r="A303" s="104">
        <v>299</v>
      </c>
      <c r="B303" s="38"/>
      <c r="C303" s="362"/>
      <c r="D303" s="93"/>
    </row>
    <row r="304" spans="1:4" s="103" customFormat="1">
      <c r="A304" s="104">
        <v>300</v>
      </c>
      <c r="B304" s="38"/>
      <c r="C304" s="362"/>
      <c r="D304" s="93"/>
    </row>
    <row r="305" spans="1:4" s="103" customFormat="1">
      <c r="A305" s="104">
        <v>301</v>
      </c>
      <c r="B305" s="38"/>
      <c r="C305" s="362"/>
      <c r="D305" s="93"/>
    </row>
    <row r="306" spans="1:4" s="103" customFormat="1">
      <c r="A306" s="104">
        <v>302</v>
      </c>
      <c r="B306" s="38"/>
      <c r="C306" s="362"/>
      <c r="D306" s="93"/>
    </row>
    <row r="307" spans="1:4" s="103" customFormat="1">
      <c r="A307" s="104">
        <v>303</v>
      </c>
      <c r="B307" s="38"/>
      <c r="C307" s="362"/>
      <c r="D307" s="93"/>
    </row>
    <row r="308" spans="1:4" s="103" customFormat="1">
      <c r="A308" s="104">
        <v>304</v>
      </c>
      <c r="B308" s="38"/>
      <c r="C308" s="362"/>
      <c r="D308" s="93"/>
    </row>
    <row r="309" spans="1:4" s="103" customFormat="1">
      <c r="A309" s="104">
        <v>305</v>
      </c>
      <c r="B309" s="38"/>
      <c r="C309" s="362"/>
      <c r="D309" s="93"/>
    </row>
    <row r="310" spans="1:4" s="103" customFormat="1">
      <c r="A310" s="104">
        <v>306</v>
      </c>
      <c r="B310" s="38"/>
      <c r="C310" s="362"/>
      <c r="D310" s="93"/>
    </row>
    <row r="311" spans="1:4" s="103" customFormat="1">
      <c r="A311" s="104">
        <v>307</v>
      </c>
      <c r="B311" s="38"/>
      <c r="C311" s="362"/>
      <c r="D311" s="93"/>
    </row>
    <row r="312" spans="1:4" s="103" customFormat="1">
      <c r="A312" s="104">
        <v>308</v>
      </c>
      <c r="B312" s="38"/>
      <c r="C312" s="362"/>
      <c r="D312" s="93"/>
    </row>
    <row r="313" spans="1:4" s="103" customFormat="1">
      <c r="A313" s="104">
        <v>309</v>
      </c>
      <c r="B313" s="38"/>
      <c r="C313" s="362"/>
      <c r="D313" s="93"/>
    </row>
    <row r="314" spans="1:4" s="103" customFormat="1">
      <c r="A314" s="104">
        <v>310</v>
      </c>
      <c r="B314" s="38"/>
      <c r="C314" s="362"/>
      <c r="D314" s="93"/>
    </row>
    <row r="315" spans="1:4" s="103" customFormat="1">
      <c r="A315" s="104">
        <v>311</v>
      </c>
      <c r="B315" s="38"/>
      <c r="C315" s="362"/>
      <c r="D315" s="93"/>
    </row>
    <row r="316" spans="1:4" s="103" customFormat="1">
      <c r="A316" s="104">
        <v>312</v>
      </c>
      <c r="B316" s="38"/>
      <c r="C316" s="362"/>
      <c r="D316" s="93"/>
    </row>
    <row r="317" spans="1:4" s="103" customFormat="1">
      <c r="A317" s="104">
        <v>313</v>
      </c>
      <c r="B317" s="38"/>
      <c r="C317" s="362"/>
      <c r="D317" s="93"/>
    </row>
    <row r="318" spans="1:4" s="103" customFormat="1">
      <c r="A318" s="104">
        <v>314</v>
      </c>
      <c r="B318" s="38"/>
      <c r="C318" s="362"/>
      <c r="D318" s="93"/>
    </row>
    <row r="319" spans="1:4" s="103" customFormat="1">
      <c r="A319" s="104">
        <v>315</v>
      </c>
      <c r="B319" s="38"/>
      <c r="C319" s="362"/>
      <c r="D319" s="93"/>
    </row>
    <row r="320" spans="1:4" s="103" customFormat="1">
      <c r="A320" s="104">
        <v>316</v>
      </c>
      <c r="B320" s="38"/>
      <c r="C320" s="362"/>
      <c r="D320" s="93"/>
    </row>
    <row r="321" spans="1:4" s="103" customFormat="1">
      <c r="A321" s="104">
        <v>317</v>
      </c>
      <c r="B321" s="38"/>
      <c r="C321" s="362"/>
      <c r="D321" s="93"/>
    </row>
    <row r="322" spans="1:4" s="103" customFormat="1">
      <c r="A322" s="104">
        <v>318</v>
      </c>
      <c r="B322" s="38"/>
      <c r="C322" s="362"/>
      <c r="D322" s="93"/>
    </row>
    <row r="323" spans="1:4" s="103" customFormat="1">
      <c r="A323" s="104">
        <v>319</v>
      </c>
      <c r="B323" s="38"/>
      <c r="C323" s="362"/>
      <c r="D323" s="93"/>
    </row>
    <row r="324" spans="1:4" s="103" customFormat="1">
      <c r="A324" s="104">
        <v>320</v>
      </c>
      <c r="B324" s="38"/>
      <c r="C324" s="362"/>
      <c r="D324" s="93"/>
    </row>
    <row r="325" spans="1:4" s="103" customFormat="1">
      <c r="A325" s="104">
        <v>321</v>
      </c>
      <c r="B325" s="38"/>
      <c r="C325" s="362"/>
      <c r="D325" s="93"/>
    </row>
    <row r="326" spans="1:4" s="103" customFormat="1">
      <c r="A326" s="104">
        <v>322</v>
      </c>
      <c r="B326" s="38"/>
      <c r="C326" s="362"/>
      <c r="D326" s="93"/>
    </row>
    <row r="327" spans="1:4" s="103" customFormat="1">
      <c r="A327" s="104">
        <v>323</v>
      </c>
      <c r="B327" s="38"/>
      <c r="C327" s="362"/>
      <c r="D327" s="93"/>
    </row>
    <row r="328" spans="1:4" s="103" customFormat="1">
      <c r="A328" s="104">
        <v>324</v>
      </c>
      <c r="B328" s="38"/>
      <c r="C328" s="362"/>
      <c r="D328" s="93"/>
    </row>
    <row r="329" spans="1:4" s="103" customFormat="1">
      <c r="A329" s="104">
        <v>325</v>
      </c>
      <c r="B329" s="38"/>
      <c r="C329" s="362"/>
      <c r="D329" s="93"/>
    </row>
    <row r="330" spans="1:4" s="103" customFormat="1">
      <c r="A330" s="104">
        <v>326</v>
      </c>
      <c r="B330" s="38"/>
      <c r="C330" s="362"/>
      <c r="D330" s="93"/>
    </row>
    <row r="331" spans="1:4" s="103" customFormat="1">
      <c r="A331" s="104">
        <v>327</v>
      </c>
      <c r="B331" s="38"/>
      <c r="C331" s="362"/>
      <c r="D331" s="93"/>
    </row>
    <row r="332" spans="1:4" s="103" customFormat="1">
      <c r="A332" s="104">
        <v>328</v>
      </c>
      <c r="B332" s="38"/>
      <c r="C332" s="362"/>
      <c r="D332" s="93"/>
    </row>
    <row r="333" spans="1:4" s="103" customFormat="1">
      <c r="A333" s="104">
        <v>329</v>
      </c>
      <c r="B333" s="38"/>
      <c r="C333" s="362"/>
      <c r="D333" s="93"/>
    </row>
    <row r="334" spans="1:4" s="103" customFormat="1">
      <c r="A334" s="104">
        <v>330</v>
      </c>
      <c r="B334" s="38"/>
      <c r="C334" s="362"/>
      <c r="D334" s="93"/>
    </row>
    <row r="335" spans="1:4" s="103" customFormat="1">
      <c r="A335" s="104">
        <v>331</v>
      </c>
      <c r="B335" s="38"/>
      <c r="C335" s="362"/>
      <c r="D335" s="93"/>
    </row>
    <row r="336" spans="1:4" s="103" customFormat="1">
      <c r="A336" s="104">
        <v>332</v>
      </c>
      <c r="B336" s="38"/>
      <c r="C336" s="362"/>
      <c r="D336" s="93"/>
    </row>
    <row r="337" spans="1:4" s="103" customFormat="1">
      <c r="A337" s="104">
        <v>333</v>
      </c>
      <c r="B337" s="38"/>
      <c r="C337" s="362"/>
      <c r="D337" s="93"/>
    </row>
    <row r="338" spans="1:4" s="103" customFormat="1">
      <c r="A338" s="104">
        <v>334</v>
      </c>
      <c r="B338" s="38"/>
      <c r="C338" s="362"/>
      <c r="D338" s="93"/>
    </row>
    <row r="339" spans="1:4" s="103" customFormat="1">
      <c r="A339" s="104">
        <v>335</v>
      </c>
      <c r="B339" s="38"/>
      <c r="C339" s="362"/>
      <c r="D339" s="93"/>
    </row>
    <row r="340" spans="1:4" s="103" customFormat="1">
      <c r="A340" s="104">
        <v>336</v>
      </c>
      <c r="B340" s="38"/>
      <c r="C340" s="362"/>
      <c r="D340" s="93"/>
    </row>
    <row r="341" spans="1:4" s="103" customFormat="1">
      <c r="A341" s="104">
        <v>337</v>
      </c>
      <c r="B341" s="38"/>
      <c r="C341" s="362"/>
      <c r="D341" s="93"/>
    </row>
    <row r="342" spans="1:4" s="103" customFormat="1">
      <c r="A342" s="104">
        <v>338</v>
      </c>
      <c r="B342" s="38"/>
      <c r="C342" s="362"/>
      <c r="D342" s="93"/>
    </row>
    <row r="343" spans="1:4" s="103" customFormat="1">
      <c r="A343" s="104">
        <v>339</v>
      </c>
      <c r="B343" s="38"/>
      <c r="C343" s="362"/>
      <c r="D343" s="93"/>
    </row>
    <row r="344" spans="1:4" s="103" customFormat="1">
      <c r="A344" s="104">
        <v>340</v>
      </c>
      <c r="B344" s="38"/>
      <c r="C344" s="362"/>
      <c r="D344" s="93"/>
    </row>
    <row r="345" spans="1:4" s="103" customFormat="1">
      <c r="A345" s="104">
        <v>341</v>
      </c>
      <c r="B345" s="38"/>
      <c r="C345" s="362"/>
      <c r="D345" s="93"/>
    </row>
    <row r="346" spans="1:4" s="103" customFormat="1">
      <c r="A346" s="104">
        <v>342</v>
      </c>
      <c r="B346" s="38"/>
      <c r="C346" s="362"/>
      <c r="D346" s="93"/>
    </row>
    <row r="347" spans="1:4" s="103" customFormat="1">
      <c r="A347" s="104">
        <v>343</v>
      </c>
      <c r="B347" s="38"/>
      <c r="C347" s="362"/>
      <c r="D347" s="93"/>
    </row>
    <row r="348" spans="1:4" s="103" customFormat="1">
      <c r="A348" s="104">
        <v>344</v>
      </c>
      <c r="B348" s="38"/>
      <c r="C348" s="362"/>
      <c r="D348" s="93"/>
    </row>
    <row r="349" spans="1:4" s="103" customFormat="1">
      <c r="A349" s="104">
        <v>345</v>
      </c>
      <c r="B349" s="38"/>
      <c r="C349" s="362"/>
      <c r="D349" s="93"/>
    </row>
    <row r="350" spans="1:4" s="103" customFormat="1">
      <c r="A350" s="104">
        <v>346</v>
      </c>
      <c r="B350" s="38"/>
      <c r="C350" s="362"/>
      <c r="D350" s="93"/>
    </row>
    <row r="351" spans="1:4" s="103" customFormat="1">
      <c r="A351" s="104">
        <v>347</v>
      </c>
      <c r="B351" s="38"/>
      <c r="C351" s="362"/>
      <c r="D351" s="93"/>
    </row>
    <row r="352" spans="1:4" s="103" customFormat="1">
      <c r="A352" s="104">
        <v>348</v>
      </c>
      <c r="B352" s="38"/>
      <c r="C352" s="362"/>
      <c r="D352" s="93"/>
    </row>
    <row r="353" spans="1:4" s="103" customFormat="1">
      <c r="A353" s="104">
        <v>349</v>
      </c>
      <c r="B353" s="38"/>
      <c r="C353" s="362"/>
      <c r="D353" s="93"/>
    </row>
    <row r="354" spans="1:4" s="103" customFormat="1">
      <c r="A354" s="104">
        <v>350</v>
      </c>
      <c r="B354" s="38"/>
      <c r="C354" s="362"/>
      <c r="D354" s="93"/>
    </row>
    <row r="355" spans="1:4" s="103" customFormat="1">
      <c r="A355" s="104">
        <v>351</v>
      </c>
      <c r="B355" s="38"/>
      <c r="C355" s="362"/>
      <c r="D355" s="93"/>
    </row>
    <row r="356" spans="1:4" s="103" customFormat="1">
      <c r="A356" s="104">
        <v>352</v>
      </c>
      <c r="B356" s="38"/>
      <c r="C356" s="362"/>
      <c r="D356" s="93"/>
    </row>
    <row r="357" spans="1:4" s="103" customFormat="1">
      <c r="A357" s="104">
        <v>353</v>
      </c>
      <c r="B357" s="38"/>
      <c r="C357" s="362"/>
      <c r="D357" s="93"/>
    </row>
    <row r="358" spans="1:4" s="103" customFormat="1">
      <c r="A358" s="104">
        <v>354</v>
      </c>
      <c r="B358" s="38"/>
      <c r="C358" s="362"/>
      <c r="D358" s="93"/>
    </row>
    <row r="359" spans="1:4" s="103" customFormat="1">
      <c r="A359" s="104">
        <v>355</v>
      </c>
      <c r="B359" s="38"/>
      <c r="C359" s="362"/>
      <c r="D359" s="93"/>
    </row>
    <row r="360" spans="1:4" s="103" customFormat="1">
      <c r="A360" s="104">
        <v>356</v>
      </c>
      <c r="B360" s="38"/>
      <c r="C360" s="362"/>
      <c r="D360" s="93"/>
    </row>
    <row r="361" spans="1:4" s="103" customFormat="1">
      <c r="A361" s="104">
        <v>357</v>
      </c>
      <c r="B361" s="38"/>
      <c r="C361" s="362"/>
      <c r="D361" s="93"/>
    </row>
    <row r="362" spans="1:4" s="103" customFormat="1">
      <c r="A362" s="104">
        <v>358</v>
      </c>
      <c r="B362" s="38"/>
      <c r="C362" s="362"/>
      <c r="D362" s="93"/>
    </row>
    <row r="363" spans="1:4" s="103" customFormat="1">
      <c r="A363" s="104">
        <v>359</v>
      </c>
      <c r="B363" s="38"/>
      <c r="C363" s="362"/>
      <c r="D363" s="93"/>
    </row>
    <row r="364" spans="1:4" s="103" customFormat="1">
      <c r="A364" s="104">
        <v>360</v>
      </c>
      <c r="B364" s="38"/>
      <c r="C364" s="362"/>
      <c r="D364" s="93"/>
    </row>
    <row r="365" spans="1:4" s="103" customFormat="1">
      <c r="A365" s="104">
        <v>361</v>
      </c>
      <c r="B365" s="38"/>
      <c r="C365" s="362"/>
      <c r="D365" s="93"/>
    </row>
    <row r="366" spans="1:4" s="103" customFormat="1">
      <c r="A366" s="104">
        <v>362</v>
      </c>
      <c r="B366" s="38"/>
      <c r="C366" s="362"/>
      <c r="D366" s="93"/>
    </row>
    <row r="367" spans="1:4" s="103" customFormat="1">
      <c r="A367" s="104">
        <v>363</v>
      </c>
      <c r="B367" s="38"/>
      <c r="C367" s="362"/>
      <c r="D367" s="93"/>
    </row>
    <row r="368" spans="1:4" s="103" customFormat="1">
      <c r="A368" s="104">
        <v>364</v>
      </c>
      <c r="B368" s="38"/>
      <c r="C368" s="362"/>
      <c r="D368" s="93"/>
    </row>
    <row r="369" spans="1:4" s="103" customFormat="1">
      <c r="A369" s="104">
        <v>365</v>
      </c>
      <c r="B369" s="38"/>
      <c r="C369" s="362"/>
      <c r="D369" s="93"/>
    </row>
    <row r="370" spans="1:4" s="103" customFormat="1">
      <c r="A370" s="104">
        <v>366</v>
      </c>
      <c r="B370" s="38"/>
      <c r="C370" s="362"/>
      <c r="D370" s="93"/>
    </row>
    <row r="371" spans="1:4" s="103" customFormat="1">
      <c r="A371" s="104">
        <v>367</v>
      </c>
      <c r="B371" s="38"/>
      <c r="C371" s="362"/>
      <c r="D371" s="93"/>
    </row>
    <row r="372" spans="1:4" s="103" customFormat="1">
      <c r="A372" s="104">
        <v>368</v>
      </c>
      <c r="B372" s="38"/>
      <c r="C372" s="362"/>
      <c r="D372" s="93"/>
    </row>
    <row r="373" spans="1:4" s="103" customFormat="1">
      <c r="A373" s="104">
        <v>369</v>
      </c>
      <c r="B373" s="38"/>
      <c r="C373" s="362"/>
      <c r="D373" s="93"/>
    </row>
    <row r="374" spans="1:4" s="103" customFormat="1">
      <c r="A374" s="104">
        <v>370</v>
      </c>
      <c r="B374" s="38"/>
      <c r="C374" s="362"/>
      <c r="D374" s="93"/>
    </row>
    <row r="375" spans="1:4" s="103" customFormat="1">
      <c r="A375" s="104">
        <v>371</v>
      </c>
      <c r="B375" s="38"/>
      <c r="C375" s="362"/>
      <c r="D375" s="93"/>
    </row>
    <row r="376" spans="1:4" s="103" customFormat="1">
      <c r="A376" s="104">
        <v>372</v>
      </c>
      <c r="B376" s="38"/>
      <c r="C376" s="362"/>
      <c r="D376" s="93"/>
    </row>
    <row r="377" spans="1:4" s="103" customFormat="1">
      <c r="A377" s="104">
        <v>373</v>
      </c>
      <c r="B377" s="38"/>
      <c r="C377" s="362"/>
      <c r="D377" s="93"/>
    </row>
    <row r="378" spans="1:4" s="103" customFormat="1">
      <c r="A378" s="104">
        <v>374</v>
      </c>
      <c r="B378" s="38"/>
      <c r="C378" s="362"/>
      <c r="D378" s="93"/>
    </row>
    <row r="379" spans="1:4" s="103" customFormat="1">
      <c r="A379" s="104">
        <v>375</v>
      </c>
      <c r="B379" s="38"/>
      <c r="C379" s="362"/>
      <c r="D379" s="93"/>
    </row>
    <row r="380" spans="1:4" s="103" customFormat="1">
      <c r="A380" s="104">
        <v>376</v>
      </c>
      <c r="B380" s="38"/>
      <c r="C380" s="362"/>
      <c r="D380" s="93"/>
    </row>
    <row r="381" spans="1:4" s="103" customFormat="1">
      <c r="A381" s="104">
        <v>377</v>
      </c>
      <c r="B381" s="38"/>
      <c r="C381" s="362"/>
      <c r="D381" s="93"/>
    </row>
    <row r="382" spans="1:4" s="103" customFormat="1">
      <c r="A382" s="104">
        <v>378</v>
      </c>
      <c r="B382" s="38"/>
      <c r="C382" s="362"/>
      <c r="D382" s="93"/>
    </row>
    <row r="383" spans="1:4" s="103" customFormat="1">
      <c r="A383" s="104">
        <v>379</v>
      </c>
      <c r="B383" s="38"/>
      <c r="C383" s="362"/>
      <c r="D383" s="93"/>
    </row>
    <row r="384" spans="1:4" s="103" customFormat="1">
      <c r="A384" s="104">
        <v>380</v>
      </c>
      <c r="B384" s="38"/>
      <c r="C384" s="362"/>
      <c r="D384" s="93"/>
    </row>
    <row r="385" spans="1:4" s="103" customFormat="1">
      <c r="A385" s="104">
        <v>381</v>
      </c>
      <c r="B385" s="38"/>
      <c r="C385" s="362"/>
      <c r="D385" s="93"/>
    </row>
    <row r="386" spans="1:4" s="103" customFormat="1">
      <c r="A386" s="104">
        <v>382</v>
      </c>
      <c r="B386" s="38"/>
      <c r="C386" s="362"/>
      <c r="D386" s="93"/>
    </row>
    <row r="387" spans="1:4" s="103" customFormat="1">
      <c r="A387" s="104">
        <v>383</v>
      </c>
      <c r="B387" s="38"/>
      <c r="C387" s="362"/>
      <c r="D387" s="93"/>
    </row>
    <row r="388" spans="1:4" s="103" customFormat="1">
      <c r="A388" s="104">
        <v>384</v>
      </c>
      <c r="B388" s="38"/>
      <c r="C388" s="362"/>
      <c r="D388" s="93"/>
    </row>
    <row r="389" spans="1:4" s="103" customFormat="1">
      <c r="A389" s="104">
        <v>385</v>
      </c>
      <c r="B389" s="38"/>
      <c r="C389" s="362"/>
      <c r="D389" s="93"/>
    </row>
    <row r="390" spans="1:4" s="103" customFormat="1">
      <c r="A390" s="104">
        <v>386</v>
      </c>
      <c r="B390" s="38"/>
      <c r="C390" s="362"/>
      <c r="D390" s="93"/>
    </row>
    <row r="391" spans="1:4" s="103" customFormat="1">
      <c r="A391" s="104">
        <v>387</v>
      </c>
      <c r="B391" s="38"/>
      <c r="C391" s="362"/>
      <c r="D391" s="93"/>
    </row>
    <row r="392" spans="1:4" s="103" customFormat="1">
      <c r="A392" s="104">
        <v>388</v>
      </c>
      <c r="B392" s="38"/>
      <c r="C392" s="362"/>
      <c r="D392" s="93"/>
    </row>
    <row r="393" spans="1:4" s="103" customFormat="1">
      <c r="A393" s="104">
        <v>389</v>
      </c>
      <c r="B393" s="38"/>
      <c r="C393" s="362"/>
      <c r="D393" s="93"/>
    </row>
    <row r="394" spans="1:4" s="103" customFormat="1">
      <c r="A394" s="104">
        <v>390</v>
      </c>
      <c r="B394" s="38"/>
      <c r="C394" s="362"/>
      <c r="D394" s="93"/>
    </row>
    <row r="395" spans="1:4" s="103" customFormat="1">
      <c r="A395" s="104">
        <v>391</v>
      </c>
      <c r="B395" s="38"/>
      <c r="C395" s="362"/>
      <c r="D395" s="93"/>
    </row>
    <row r="396" spans="1:4" s="103" customFormat="1">
      <c r="A396" s="104">
        <v>392</v>
      </c>
      <c r="B396" s="38"/>
      <c r="C396" s="362"/>
      <c r="D396" s="93"/>
    </row>
    <row r="397" spans="1:4" s="103" customFormat="1">
      <c r="A397" s="104">
        <v>393</v>
      </c>
      <c r="B397" s="38"/>
      <c r="C397" s="362"/>
      <c r="D397" s="93"/>
    </row>
    <row r="398" spans="1:4" s="103" customFormat="1">
      <c r="A398" s="104">
        <v>394</v>
      </c>
      <c r="B398" s="38"/>
      <c r="C398" s="362"/>
      <c r="D398" s="93"/>
    </row>
    <row r="399" spans="1:4" s="103" customFormat="1">
      <c r="A399" s="104">
        <v>395</v>
      </c>
      <c r="B399" s="38"/>
      <c r="C399" s="362"/>
      <c r="D399" s="93"/>
    </row>
    <row r="400" spans="1:4" s="103" customFormat="1">
      <c r="A400" s="104">
        <v>396</v>
      </c>
      <c r="B400" s="38"/>
      <c r="C400" s="362"/>
      <c r="D400" s="93"/>
    </row>
    <row r="401" spans="1:4" s="103" customFormat="1">
      <c r="A401" s="104">
        <v>397</v>
      </c>
      <c r="B401" s="38"/>
      <c r="C401" s="362"/>
      <c r="D401" s="93"/>
    </row>
    <row r="402" spans="1:4" s="103" customFormat="1">
      <c r="A402" s="104">
        <v>398</v>
      </c>
      <c r="B402" s="38"/>
      <c r="C402" s="362"/>
      <c r="D402" s="93"/>
    </row>
    <row r="403" spans="1:4" s="103" customFormat="1">
      <c r="A403" s="104">
        <v>399</v>
      </c>
      <c r="B403" s="38"/>
      <c r="C403" s="362"/>
      <c r="D403" s="93"/>
    </row>
    <row r="404" spans="1:4" s="103" customFormat="1">
      <c r="A404" s="104">
        <v>400</v>
      </c>
      <c r="B404" s="38"/>
      <c r="C404" s="362"/>
      <c r="D404" s="93"/>
    </row>
    <row r="405" spans="1:4" s="103" customFormat="1">
      <c r="A405" s="104">
        <v>401</v>
      </c>
      <c r="B405" s="38"/>
      <c r="C405" s="362"/>
      <c r="D405" s="93"/>
    </row>
    <row r="406" spans="1:4" s="103" customFormat="1">
      <c r="A406" s="104">
        <v>402</v>
      </c>
      <c r="B406" s="38"/>
      <c r="C406" s="362"/>
      <c r="D406" s="93"/>
    </row>
    <row r="407" spans="1:4" s="103" customFormat="1">
      <c r="A407" s="104">
        <v>403</v>
      </c>
      <c r="B407" s="38"/>
      <c r="C407" s="362"/>
      <c r="D407" s="93"/>
    </row>
    <row r="408" spans="1:4" s="103" customFormat="1">
      <c r="A408" s="104">
        <v>404</v>
      </c>
      <c r="B408" s="38"/>
      <c r="C408" s="362"/>
      <c r="D408" s="93"/>
    </row>
    <row r="409" spans="1:4" s="103" customFormat="1">
      <c r="A409" s="104">
        <v>405</v>
      </c>
      <c r="B409" s="38"/>
      <c r="C409" s="362"/>
      <c r="D409" s="93"/>
    </row>
    <row r="410" spans="1:4" s="103" customFormat="1">
      <c r="A410" s="104">
        <v>406</v>
      </c>
      <c r="B410" s="38"/>
      <c r="C410" s="362"/>
      <c r="D410" s="93"/>
    </row>
    <row r="411" spans="1:4" s="103" customFormat="1">
      <c r="A411" s="104">
        <v>407</v>
      </c>
      <c r="B411" s="38"/>
      <c r="C411" s="362"/>
      <c r="D411" s="93"/>
    </row>
    <row r="412" spans="1:4" s="103" customFormat="1">
      <c r="A412" s="104">
        <v>408</v>
      </c>
      <c r="B412" s="38"/>
      <c r="C412" s="362"/>
      <c r="D412" s="93"/>
    </row>
    <row r="413" spans="1:4" s="103" customFormat="1">
      <c r="A413" s="104">
        <v>409</v>
      </c>
      <c r="B413" s="38"/>
      <c r="C413" s="362"/>
      <c r="D413" s="93"/>
    </row>
    <row r="414" spans="1:4" s="103" customFormat="1">
      <c r="A414" s="104">
        <v>410</v>
      </c>
      <c r="B414" s="38"/>
      <c r="C414" s="362"/>
      <c r="D414" s="93"/>
    </row>
    <row r="415" spans="1:4" s="103" customFormat="1">
      <c r="A415" s="104">
        <v>411</v>
      </c>
      <c r="B415" s="38"/>
      <c r="C415" s="362"/>
      <c r="D415" s="93"/>
    </row>
    <row r="416" spans="1:4" s="103" customFormat="1">
      <c r="A416" s="104">
        <v>412</v>
      </c>
      <c r="B416" s="38"/>
      <c r="C416" s="362"/>
      <c r="D416" s="93"/>
    </row>
    <row r="417" spans="1:4" s="103" customFormat="1">
      <c r="A417" s="104">
        <v>413</v>
      </c>
      <c r="B417" s="38"/>
      <c r="C417" s="362"/>
      <c r="D417" s="93"/>
    </row>
    <row r="418" spans="1:4" s="103" customFormat="1">
      <c r="A418" s="104">
        <v>414</v>
      </c>
      <c r="B418" s="38"/>
      <c r="C418" s="362"/>
      <c r="D418" s="93"/>
    </row>
    <row r="419" spans="1:4" s="103" customFormat="1">
      <c r="A419" s="104">
        <v>415</v>
      </c>
      <c r="B419" s="38"/>
      <c r="C419" s="362"/>
      <c r="D419" s="93"/>
    </row>
    <row r="420" spans="1:4" s="103" customFormat="1">
      <c r="A420" s="104">
        <v>416</v>
      </c>
      <c r="B420" s="38"/>
      <c r="C420" s="362"/>
      <c r="D420" s="93"/>
    </row>
    <row r="421" spans="1:4" s="103" customFormat="1">
      <c r="A421" s="104">
        <v>417</v>
      </c>
      <c r="B421" s="38"/>
      <c r="C421" s="362"/>
      <c r="D421" s="93"/>
    </row>
    <row r="422" spans="1:4" s="103" customFormat="1">
      <c r="A422" s="104">
        <v>418</v>
      </c>
      <c r="B422" s="38"/>
      <c r="C422" s="362"/>
      <c r="D422" s="93"/>
    </row>
    <row r="423" spans="1:4" s="103" customFormat="1">
      <c r="A423" s="104">
        <v>419</v>
      </c>
      <c r="B423" s="38"/>
      <c r="C423" s="362"/>
      <c r="D423" s="93"/>
    </row>
    <row r="424" spans="1:4" s="103" customFormat="1">
      <c r="A424" s="104">
        <v>420</v>
      </c>
      <c r="B424" s="38"/>
      <c r="C424" s="362"/>
      <c r="D424" s="93"/>
    </row>
    <row r="425" spans="1:4" s="103" customFormat="1">
      <c r="A425" s="104">
        <v>421</v>
      </c>
      <c r="B425" s="38"/>
      <c r="C425" s="362"/>
      <c r="D425" s="93"/>
    </row>
    <row r="426" spans="1:4" s="103" customFormat="1">
      <c r="A426" s="104">
        <v>422</v>
      </c>
      <c r="B426" s="38"/>
      <c r="C426" s="362"/>
      <c r="D426" s="93"/>
    </row>
    <row r="427" spans="1:4" s="103" customFormat="1">
      <c r="A427" s="104">
        <v>423</v>
      </c>
      <c r="B427" s="38"/>
      <c r="C427" s="362"/>
      <c r="D427" s="93"/>
    </row>
    <row r="428" spans="1:4" s="103" customFormat="1">
      <c r="A428" s="104">
        <v>424</v>
      </c>
      <c r="B428" s="38"/>
      <c r="C428" s="362"/>
      <c r="D428" s="93"/>
    </row>
    <row r="429" spans="1:4" s="103" customFormat="1">
      <c r="A429" s="104">
        <v>425</v>
      </c>
      <c r="B429" s="38"/>
      <c r="C429" s="362"/>
      <c r="D429" s="93"/>
    </row>
    <row r="430" spans="1:4" s="103" customFormat="1">
      <c r="A430" s="104">
        <v>426</v>
      </c>
      <c r="B430" s="38"/>
      <c r="C430" s="362"/>
      <c r="D430" s="93"/>
    </row>
    <row r="431" spans="1:4" s="103" customFormat="1">
      <c r="A431" s="104">
        <v>427</v>
      </c>
      <c r="B431" s="38"/>
      <c r="C431" s="362"/>
      <c r="D431" s="93"/>
    </row>
    <row r="432" spans="1:4" s="103" customFormat="1">
      <c r="A432" s="104">
        <v>428</v>
      </c>
      <c r="B432" s="38"/>
      <c r="C432" s="362"/>
      <c r="D432" s="93"/>
    </row>
    <row r="433" spans="1:4" s="103" customFormat="1">
      <c r="A433" s="104">
        <v>429</v>
      </c>
      <c r="B433" s="38"/>
      <c r="C433" s="362"/>
      <c r="D433" s="93"/>
    </row>
    <row r="434" spans="1:4" s="103" customFormat="1">
      <c r="A434" s="104">
        <v>430</v>
      </c>
      <c r="B434" s="38"/>
      <c r="C434" s="362"/>
      <c r="D434" s="93"/>
    </row>
    <row r="435" spans="1:4" s="103" customFormat="1">
      <c r="A435" s="104">
        <v>431</v>
      </c>
      <c r="B435" s="38"/>
      <c r="C435" s="362"/>
      <c r="D435" s="93"/>
    </row>
    <row r="436" spans="1:4" s="103" customFormat="1">
      <c r="A436" s="104">
        <v>432</v>
      </c>
      <c r="B436" s="38"/>
      <c r="C436" s="362"/>
      <c r="D436" s="93"/>
    </row>
    <row r="437" spans="1:4" s="103" customFormat="1">
      <c r="A437" s="104">
        <v>433</v>
      </c>
      <c r="B437" s="38"/>
      <c r="C437" s="362"/>
      <c r="D437" s="93"/>
    </row>
    <row r="438" spans="1:4" s="103" customFormat="1">
      <c r="A438" s="104">
        <v>434</v>
      </c>
      <c r="B438" s="38"/>
      <c r="C438" s="362"/>
      <c r="D438" s="93"/>
    </row>
    <row r="439" spans="1:4" s="103" customFormat="1">
      <c r="A439" s="104">
        <v>435</v>
      </c>
      <c r="B439" s="38"/>
      <c r="C439" s="362"/>
      <c r="D439" s="93"/>
    </row>
    <row r="440" spans="1:4" s="103" customFormat="1">
      <c r="A440" s="104">
        <v>436</v>
      </c>
      <c r="B440" s="38"/>
      <c r="C440" s="362"/>
      <c r="D440" s="93"/>
    </row>
    <row r="441" spans="1:4" s="103" customFormat="1">
      <c r="A441" s="104">
        <v>437</v>
      </c>
      <c r="B441" s="38"/>
      <c r="C441" s="362"/>
      <c r="D441" s="93"/>
    </row>
    <row r="442" spans="1:4" s="103" customFormat="1">
      <c r="A442" s="104">
        <v>438</v>
      </c>
      <c r="B442" s="38"/>
      <c r="C442" s="362"/>
      <c r="D442" s="93"/>
    </row>
    <row r="443" spans="1:4" s="103" customFormat="1">
      <c r="A443" s="104">
        <v>439</v>
      </c>
      <c r="B443" s="38"/>
      <c r="C443" s="362"/>
      <c r="D443" s="93"/>
    </row>
    <row r="444" spans="1:4" s="103" customFormat="1">
      <c r="A444" s="104">
        <v>440</v>
      </c>
      <c r="B444" s="38"/>
      <c r="C444" s="362"/>
      <c r="D444" s="93"/>
    </row>
    <row r="445" spans="1:4" s="103" customFormat="1">
      <c r="A445" s="104">
        <v>441</v>
      </c>
      <c r="B445" s="38"/>
      <c r="C445" s="362"/>
      <c r="D445" s="93"/>
    </row>
    <row r="446" spans="1:4" s="103" customFormat="1">
      <c r="A446" s="104">
        <v>442</v>
      </c>
      <c r="B446" s="38"/>
      <c r="C446" s="362"/>
      <c r="D446" s="93"/>
    </row>
    <row r="447" spans="1:4" s="103" customFormat="1">
      <c r="A447" s="104">
        <v>443</v>
      </c>
      <c r="B447" s="38"/>
      <c r="C447" s="362"/>
      <c r="D447" s="93"/>
    </row>
    <row r="448" spans="1:4" s="103" customFormat="1">
      <c r="A448" s="104">
        <v>444</v>
      </c>
      <c r="B448" s="38"/>
      <c r="C448" s="362"/>
      <c r="D448" s="93"/>
    </row>
    <row r="449" spans="1:4" s="103" customFormat="1">
      <c r="A449" s="104">
        <v>445</v>
      </c>
      <c r="B449" s="38"/>
      <c r="C449" s="362"/>
      <c r="D449" s="93"/>
    </row>
    <row r="450" spans="1:4" s="103" customFormat="1">
      <c r="A450" s="104">
        <v>446</v>
      </c>
      <c r="B450" s="38"/>
      <c r="C450" s="362"/>
      <c r="D450" s="93"/>
    </row>
    <row r="451" spans="1:4" s="103" customFormat="1">
      <c r="A451" s="104">
        <v>447</v>
      </c>
      <c r="B451" s="38"/>
      <c r="C451" s="362"/>
      <c r="D451" s="93"/>
    </row>
    <row r="452" spans="1:4" s="103" customFormat="1">
      <c r="A452" s="104">
        <v>448</v>
      </c>
      <c r="B452" s="38"/>
      <c r="C452" s="362"/>
      <c r="D452" s="93"/>
    </row>
    <row r="453" spans="1:4" s="103" customFormat="1">
      <c r="A453" s="104">
        <v>449</v>
      </c>
      <c r="B453" s="38"/>
      <c r="C453" s="362"/>
      <c r="D453" s="93"/>
    </row>
    <row r="454" spans="1:4" s="103" customFormat="1">
      <c r="A454" s="104">
        <v>450</v>
      </c>
      <c r="B454" s="38"/>
      <c r="C454" s="362"/>
      <c r="D454" s="93"/>
    </row>
    <row r="455" spans="1:4" s="103" customFormat="1">
      <c r="A455" s="104">
        <v>451</v>
      </c>
      <c r="B455" s="38"/>
      <c r="C455" s="362"/>
      <c r="D455" s="93"/>
    </row>
    <row r="456" spans="1:4" s="103" customFormat="1">
      <c r="A456" s="104">
        <v>452</v>
      </c>
      <c r="B456" s="38"/>
      <c r="C456" s="362"/>
      <c r="D456" s="93"/>
    </row>
    <row r="457" spans="1:4" s="103" customFormat="1">
      <c r="A457" s="104">
        <v>453</v>
      </c>
      <c r="B457" s="38"/>
      <c r="C457" s="362"/>
      <c r="D457" s="93"/>
    </row>
    <row r="458" spans="1:4" s="103" customFormat="1">
      <c r="A458" s="104">
        <v>454</v>
      </c>
      <c r="B458" s="38"/>
      <c r="C458" s="362"/>
      <c r="D458" s="93"/>
    </row>
    <row r="459" spans="1:4" s="103" customFormat="1">
      <c r="A459" s="104">
        <v>455</v>
      </c>
      <c r="B459" s="38"/>
      <c r="C459" s="362"/>
      <c r="D459" s="93"/>
    </row>
    <row r="460" spans="1:4" s="103" customFormat="1">
      <c r="A460" s="104">
        <v>456</v>
      </c>
      <c r="B460" s="38"/>
      <c r="C460" s="362"/>
      <c r="D460" s="93"/>
    </row>
    <row r="461" spans="1:4" s="103" customFormat="1">
      <c r="A461" s="104">
        <v>457</v>
      </c>
      <c r="B461" s="38"/>
      <c r="C461" s="362"/>
      <c r="D461" s="93"/>
    </row>
    <row r="462" spans="1:4" s="103" customFormat="1">
      <c r="A462" s="104">
        <v>458</v>
      </c>
      <c r="B462" s="38"/>
      <c r="C462" s="362"/>
      <c r="D462" s="93"/>
    </row>
    <row r="463" spans="1:4" s="103" customFormat="1">
      <c r="A463" s="104">
        <v>459</v>
      </c>
      <c r="B463" s="38"/>
      <c r="C463" s="362"/>
      <c r="D463" s="93"/>
    </row>
    <row r="464" spans="1:4" s="103" customFormat="1">
      <c r="A464" s="104">
        <v>460</v>
      </c>
      <c r="B464" s="38"/>
      <c r="C464" s="362"/>
      <c r="D464" s="93"/>
    </row>
    <row r="465" spans="1:4" s="103" customFormat="1">
      <c r="A465" s="104">
        <v>461</v>
      </c>
      <c r="B465" s="38"/>
      <c r="C465" s="362"/>
      <c r="D465" s="93"/>
    </row>
    <row r="466" spans="1:4" s="103" customFormat="1">
      <c r="A466" s="104">
        <v>462</v>
      </c>
      <c r="B466" s="38"/>
      <c r="C466" s="362"/>
      <c r="D466" s="93"/>
    </row>
    <row r="467" spans="1:4" s="103" customFormat="1">
      <c r="A467" s="104">
        <v>463</v>
      </c>
      <c r="B467" s="38"/>
      <c r="C467" s="362"/>
      <c r="D467" s="93"/>
    </row>
    <row r="468" spans="1:4" s="103" customFormat="1">
      <c r="A468" s="104">
        <v>464</v>
      </c>
      <c r="B468" s="38"/>
      <c r="C468" s="362"/>
      <c r="D468" s="93"/>
    </row>
    <row r="469" spans="1:4" s="103" customFormat="1">
      <c r="A469" s="104">
        <v>465</v>
      </c>
      <c r="B469" s="38"/>
      <c r="C469" s="362"/>
      <c r="D469" s="93"/>
    </row>
    <row r="470" spans="1:4" s="103" customFormat="1">
      <c r="A470" s="104">
        <v>466</v>
      </c>
      <c r="B470" s="38"/>
      <c r="C470" s="362"/>
      <c r="D470" s="93"/>
    </row>
    <row r="471" spans="1:4" s="103" customFormat="1">
      <c r="A471" s="104">
        <v>467</v>
      </c>
      <c r="B471" s="38"/>
      <c r="C471" s="362"/>
      <c r="D471" s="93"/>
    </row>
    <row r="472" spans="1:4" s="103" customFormat="1">
      <c r="A472" s="104">
        <v>468</v>
      </c>
      <c r="B472" s="38"/>
      <c r="C472" s="362"/>
      <c r="D472" s="93"/>
    </row>
    <row r="473" spans="1:4" s="103" customFormat="1">
      <c r="A473" s="104">
        <v>469</v>
      </c>
      <c r="B473" s="38"/>
      <c r="C473" s="362"/>
      <c r="D473" s="93"/>
    </row>
    <row r="474" spans="1:4" s="103" customFormat="1">
      <c r="A474" s="104">
        <v>470</v>
      </c>
      <c r="B474" s="38"/>
      <c r="C474" s="362"/>
      <c r="D474" s="93"/>
    </row>
    <row r="475" spans="1:4" s="103" customFormat="1">
      <c r="A475" s="104">
        <v>471</v>
      </c>
      <c r="B475" s="38"/>
      <c r="C475" s="362"/>
      <c r="D475" s="93"/>
    </row>
    <row r="476" spans="1:4" s="103" customFormat="1">
      <c r="A476" s="104">
        <v>472</v>
      </c>
      <c r="B476" s="38"/>
      <c r="C476" s="362"/>
      <c r="D476" s="93"/>
    </row>
    <row r="477" spans="1:4" s="103" customFormat="1">
      <c r="A477" s="104">
        <v>473</v>
      </c>
      <c r="B477" s="38"/>
      <c r="C477" s="362"/>
      <c r="D477" s="93"/>
    </row>
    <row r="478" spans="1:4" s="103" customFormat="1">
      <c r="A478" s="104">
        <v>474</v>
      </c>
      <c r="B478" s="38"/>
      <c r="C478" s="362"/>
      <c r="D478" s="93"/>
    </row>
    <row r="479" spans="1:4" s="103" customFormat="1">
      <c r="A479" s="104">
        <v>475</v>
      </c>
      <c r="B479" s="38"/>
      <c r="C479" s="362"/>
      <c r="D479" s="93"/>
    </row>
    <row r="480" spans="1:4" s="103" customFormat="1">
      <c r="A480" s="104">
        <v>476</v>
      </c>
      <c r="B480" s="38"/>
      <c r="C480" s="362"/>
      <c r="D480" s="93"/>
    </row>
    <row r="481" spans="1:4" s="103" customFormat="1">
      <c r="A481" s="104">
        <v>477</v>
      </c>
      <c r="B481" s="38"/>
      <c r="C481" s="362"/>
      <c r="D481" s="93"/>
    </row>
    <row r="482" spans="1:4" s="103" customFormat="1">
      <c r="A482" s="104">
        <v>478</v>
      </c>
      <c r="B482" s="38"/>
      <c r="C482" s="362"/>
      <c r="D482" s="93"/>
    </row>
    <row r="483" spans="1:4" s="103" customFormat="1">
      <c r="A483" s="104">
        <v>479</v>
      </c>
      <c r="B483" s="38"/>
      <c r="C483" s="362"/>
      <c r="D483" s="93"/>
    </row>
    <row r="484" spans="1:4" s="103" customFormat="1">
      <c r="A484" s="104">
        <v>480</v>
      </c>
      <c r="B484" s="38"/>
      <c r="C484" s="362"/>
      <c r="D484" s="93"/>
    </row>
    <row r="485" spans="1:4" s="103" customFormat="1">
      <c r="A485" s="104">
        <v>481</v>
      </c>
      <c r="B485" s="38"/>
      <c r="C485" s="362"/>
      <c r="D485" s="93"/>
    </row>
    <row r="486" spans="1:4" s="103" customFormat="1">
      <c r="A486" s="104">
        <v>482</v>
      </c>
      <c r="B486" s="38"/>
      <c r="C486" s="362"/>
      <c r="D486" s="93"/>
    </row>
    <row r="487" spans="1:4" s="103" customFormat="1">
      <c r="A487" s="104">
        <v>483</v>
      </c>
      <c r="B487" s="38"/>
      <c r="C487" s="362"/>
      <c r="D487" s="93"/>
    </row>
    <row r="488" spans="1:4" s="103" customFormat="1">
      <c r="A488" s="104">
        <v>484</v>
      </c>
      <c r="B488" s="38"/>
      <c r="C488" s="362"/>
      <c r="D488" s="93"/>
    </row>
    <row r="489" spans="1:4" s="103" customFormat="1">
      <c r="A489" s="104">
        <v>485</v>
      </c>
      <c r="B489" s="38"/>
      <c r="C489" s="362"/>
      <c r="D489" s="93"/>
    </row>
    <row r="490" spans="1:4" s="103" customFormat="1">
      <c r="A490" s="104">
        <v>486</v>
      </c>
      <c r="B490" s="38"/>
      <c r="C490" s="362"/>
      <c r="D490" s="93"/>
    </row>
    <row r="491" spans="1:4" s="103" customFormat="1">
      <c r="A491" s="104">
        <v>487</v>
      </c>
      <c r="B491" s="38"/>
      <c r="C491" s="362"/>
      <c r="D491" s="93"/>
    </row>
    <row r="492" spans="1:4" s="103" customFormat="1">
      <c r="A492" s="104">
        <v>488</v>
      </c>
      <c r="B492" s="38"/>
      <c r="C492" s="362"/>
      <c r="D492" s="93"/>
    </row>
    <row r="493" spans="1:4" s="103" customFormat="1">
      <c r="A493" s="104">
        <v>489</v>
      </c>
      <c r="B493" s="38"/>
      <c r="C493" s="362"/>
      <c r="D493" s="93"/>
    </row>
    <row r="494" spans="1:4" s="103" customFormat="1">
      <c r="A494" s="104">
        <v>490</v>
      </c>
      <c r="B494" s="38"/>
      <c r="C494" s="362"/>
      <c r="D494" s="93"/>
    </row>
    <row r="495" spans="1:4" s="103" customFormat="1">
      <c r="A495" s="104">
        <v>491</v>
      </c>
      <c r="B495" s="38"/>
      <c r="C495" s="362"/>
      <c r="D495" s="93"/>
    </row>
    <row r="496" spans="1:4" s="103" customFormat="1">
      <c r="A496" s="104">
        <v>492</v>
      </c>
      <c r="B496" s="38"/>
      <c r="C496" s="362"/>
      <c r="D496" s="93"/>
    </row>
    <row r="497" spans="1:4" s="103" customFormat="1">
      <c r="A497" s="104">
        <v>493</v>
      </c>
      <c r="B497" s="38"/>
      <c r="C497" s="362"/>
      <c r="D497" s="93"/>
    </row>
    <row r="498" spans="1:4" s="103" customFormat="1">
      <c r="A498" s="104">
        <v>494</v>
      </c>
      <c r="B498" s="38"/>
      <c r="C498" s="362"/>
      <c r="D498" s="93"/>
    </row>
    <row r="499" spans="1:4" s="103" customFormat="1">
      <c r="A499" s="104">
        <v>495</v>
      </c>
      <c r="B499" s="38"/>
      <c r="C499" s="362"/>
      <c r="D499" s="93"/>
    </row>
    <row r="500" spans="1:4" s="103" customFormat="1">
      <c r="A500" s="104">
        <v>496</v>
      </c>
      <c r="B500" s="38"/>
      <c r="C500" s="362"/>
      <c r="D500" s="93"/>
    </row>
    <row r="501" spans="1:4" s="103" customFormat="1">
      <c r="A501" s="104">
        <v>497</v>
      </c>
      <c r="B501" s="38"/>
      <c r="C501" s="362"/>
      <c r="D501" s="93"/>
    </row>
    <row r="502" spans="1:4" s="103" customFormat="1">
      <c r="A502" s="104">
        <v>498</v>
      </c>
      <c r="B502" s="38"/>
      <c r="C502" s="362"/>
      <c r="D502" s="93"/>
    </row>
    <row r="503" spans="1:4" s="103" customFormat="1">
      <c r="A503" s="104">
        <v>499</v>
      </c>
      <c r="B503" s="38"/>
      <c r="C503" s="362"/>
      <c r="D503" s="93"/>
    </row>
    <row r="504" spans="1:4" s="103" customFormat="1">
      <c r="A504" s="104">
        <v>500</v>
      </c>
      <c r="B504" s="38"/>
      <c r="C504" s="362"/>
      <c r="D504" s="93"/>
    </row>
    <row r="505" spans="1:4" s="103" customFormat="1">
      <c r="A505" s="104">
        <v>501</v>
      </c>
      <c r="B505" s="38"/>
      <c r="C505" s="362"/>
      <c r="D505" s="93"/>
    </row>
    <row r="506" spans="1:4" s="103" customFormat="1">
      <c r="A506" s="104">
        <v>502</v>
      </c>
      <c r="B506" s="38"/>
      <c r="C506" s="362"/>
      <c r="D506" s="93"/>
    </row>
    <row r="507" spans="1:4" s="103" customFormat="1">
      <c r="A507" s="104">
        <v>503</v>
      </c>
      <c r="B507" s="38"/>
      <c r="C507" s="362"/>
      <c r="D507" s="93"/>
    </row>
    <row r="508" spans="1:4" s="103" customFormat="1">
      <c r="A508" s="104">
        <v>504</v>
      </c>
      <c r="B508" s="38"/>
      <c r="C508" s="362"/>
      <c r="D508" s="93"/>
    </row>
    <row r="509" spans="1:4" s="103" customFormat="1">
      <c r="A509" s="104">
        <v>505</v>
      </c>
      <c r="B509" s="38"/>
      <c r="C509" s="362"/>
      <c r="D509" s="93"/>
    </row>
    <row r="510" spans="1:4" s="103" customFormat="1">
      <c r="A510" s="104">
        <v>506</v>
      </c>
      <c r="B510" s="38"/>
      <c r="C510" s="362"/>
      <c r="D510" s="93"/>
    </row>
    <row r="511" spans="1:4" s="103" customFormat="1">
      <c r="A511" s="104">
        <v>507</v>
      </c>
      <c r="B511" s="38"/>
      <c r="C511" s="362"/>
      <c r="D511" s="93"/>
    </row>
    <row r="512" spans="1:4" s="103" customFormat="1">
      <c r="A512" s="104">
        <v>508</v>
      </c>
      <c r="B512" s="38"/>
      <c r="C512" s="362"/>
      <c r="D512" s="93"/>
    </row>
    <row r="513" spans="1:4" s="103" customFormat="1">
      <c r="A513" s="104">
        <v>509</v>
      </c>
      <c r="B513" s="38"/>
      <c r="C513" s="362"/>
      <c r="D513" s="93"/>
    </row>
    <row r="514" spans="1:4" s="103" customFormat="1">
      <c r="A514" s="104">
        <v>510</v>
      </c>
      <c r="B514" s="38"/>
      <c r="C514" s="362"/>
      <c r="D514" s="93"/>
    </row>
    <row r="515" spans="1:4" s="103" customFormat="1">
      <c r="A515" s="104">
        <v>511</v>
      </c>
      <c r="B515" s="38"/>
      <c r="C515" s="362"/>
      <c r="D515" s="93"/>
    </row>
    <row r="516" spans="1:4" s="103" customFormat="1">
      <c r="A516" s="104">
        <v>512</v>
      </c>
      <c r="B516" s="38"/>
      <c r="C516" s="362"/>
      <c r="D516" s="93"/>
    </row>
    <row r="517" spans="1:4" s="103" customFormat="1">
      <c r="A517" s="104">
        <v>513</v>
      </c>
      <c r="B517" s="38"/>
      <c r="C517" s="362"/>
      <c r="D517" s="93"/>
    </row>
    <row r="518" spans="1:4" s="103" customFormat="1">
      <c r="A518" s="104">
        <v>514</v>
      </c>
      <c r="B518" s="38"/>
      <c r="C518" s="362"/>
      <c r="D518" s="93"/>
    </row>
    <row r="519" spans="1:4" s="103" customFormat="1">
      <c r="A519" s="104">
        <v>515</v>
      </c>
      <c r="B519" s="38"/>
      <c r="C519" s="362"/>
      <c r="D519" s="93"/>
    </row>
    <row r="520" spans="1:4" s="103" customFormat="1">
      <c r="A520" s="104">
        <v>516</v>
      </c>
      <c r="B520" s="38"/>
      <c r="C520" s="362"/>
      <c r="D520" s="93"/>
    </row>
    <row r="521" spans="1:4" s="103" customFormat="1">
      <c r="A521" s="104">
        <v>517</v>
      </c>
      <c r="B521" s="38"/>
      <c r="C521" s="362"/>
      <c r="D521" s="93"/>
    </row>
    <row r="522" spans="1:4" s="103" customFormat="1">
      <c r="A522" s="104">
        <v>518</v>
      </c>
      <c r="B522" s="38"/>
      <c r="C522" s="362"/>
      <c r="D522" s="93"/>
    </row>
    <row r="523" spans="1:4" s="103" customFormat="1">
      <c r="A523" s="104">
        <v>519</v>
      </c>
      <c r="B523" s="38"/>
      <c r="C523" s="362"/>
      <c r="D523" s="93"/>
    </row>
    <row r="524" spans="1:4" s="103" customFormat="1">
      <c r="A524" s="104">
        <v>520</v>
      </c>
      <c r="B524" s="38"/>
      <c r="C524" s="362"/>
      <c r="D524" s="93"/>
    </row>
    <row r="525" spans="1:4" s="103" customFormat="1">
      <c r="A525" s="104">
        <v>521</v>
      </c>
      <c r="B525" s="38"/>
      <c r="C525" s="362"/>
      <c r="D525" s="93"/>
    </row>
    <row r="526" spans="1:4" s="103" customFormat="1">
      <c r="A526" s="104">
        <v>522</v>
      </c>
      <c r="B526" s="38"/>
      <c r="C526" s="362"/>
      <c r="D526" s="93"/>
    </row>
    <row r="527" spans="1:4" s="103" customFormat="1">
      <c r="A527" s="104">
        <v>523</v>
      </c>
      <c r="B527" s="38"/>
      <c r="C527" s="362"/>
      <c r="D527" s="93"/>
    </row>
    <row r="528" spans="1:4" s="103" customFormat="1">
      <c r="A528" s="104">
        <v>524</v>
      </c>
      <c r="B528" s="38"/>
      <c r="C528" s="362"/>
      <c r="D528" s="93"/>
    </row>
    <row r="529" spans="1:4" s="103" customFormat="1">
      <c r="A529" s="104">
        <v>525</v>
      </c>
      <c r="B529" s="38"/>
      <c r="C529" s="362"/>
      <c r="D529" s="93"/>
    </row>
    <row r="530" spans="1:4" s="103" customFormat="1">
      <c r="A530" s="104">
        <v>526</v>
      </c>
      <c r="B530" s="38"/>
      <c r="C530" s="362"/>
      <c r="D530" s="93"/>
    </row>
    <row r="531" spans="1:4" s="103" customFormat="1">
      <c r="A531" s="104">
        <v>527</v>
      </c>
      <c r="B531" s="38"/>
      <c r="C531" s="362"/>
      <c r="D531" s="93"/>
    </row>
    <row r="532" spans="1:4" s="103" customFormat="1">
      <c r="A532" s="104">
        <v>528</v>
      </c>
      <c r="B532" s="38"/>
      <c r="C532" s="362"/>
      <c r="D532" s="93"/>
    </row>
    <row r="533" spans="1:4" s="103" customFormat="1">
      <c r="A533" s="104">
        <v>529</v>
      </c>
      <c r="B533" s="38"/>
      <c r="C533" s="362"/>
      <c r="D533" s="93"/>
    </row>
    <row r="534" spans="1:4" s="103" customFormat="1">
      <c r="A534" s="104">
        <v>530</v>
      </c>
      <c r="B534" s="38"/>
      <c r="C534" s="362"/>
      <c r="D534" s="93"/>
    </row>
    <row r="535" spans="1:4" s="103" customFormat="1">
      <c r="A535" s="104">
        <v>531</v>
      </c>
      <c r="B535" s="38"/>
      <c r="C535" s="362"/>
      <c r="D535" s="93"/>
    </row>
    <row r="536" spans="1:4" s="103" customFormat="1">
      <c r="A536" s="104">
        <v>532</v>
      </c>
      <c r="B536" s="38"/>
      <c r="C536" s="362"/>
      <c r="D536" s="93"/>
    </row>
    <row r="537" spans="1:4" s="103" customFormat="1">
      <c r="A537" s="104">
        <v>533</v>
      </c>
      <c r="B537" s="38"/>
      <c r="C537" s="362"/>
      <c r="D537" s="93"/>
    </row>
    <row r="538" spans="1:4" s="103" customFormat="1">
      <c r="A538" s="104">
        <v>534</v>
      </c>
      <c r="B538" s="38"/>
      <c r="C538" s="362"/>
      <c r="D538" s="93"/>
    </row>
    <row r="539" spans="1:4" s="103" customFormat="1">
      <c r="A539" s="104">
        <v>535</v>
      </c>
      <c r="B539" s="38"/>
      <c r="C539" s="362"/>
      <c r="D539" s="93"/>
    </row>
    <row r="540" spans="1:4" s="103" customFormat="1">
      <c r="A540" s="104">
        <v>536</v>
      </c>
      <c r="B540" s="38"/>
      <c r="C540" s="362"/>
      <c r="D540" s="93"/>
    </row>
    <row r="541" spans="1:4" s="103" customFormat="1">
      <c r="A541" s="104">
        <v>537</v>
      </c>
      <c r="B541" s="38"/>
      <c r="C541" s="362"/>
      <c r="D541" s="93"/>
    </row>
    <row r="542" spans="1:4" s="103" customFormat="1">
      <c r="A542" s="104">
        <v>538</v>
      </c>
      <c r="B542" s="38"/>
      <c r="C542" s="362"/>
      <c r="D542" s="93"/>
    </row>
    <row r="543" spans="1:4" s="103" customFormat="1">
      <c r="A543" s="104">
        <v>539</v>
      </c>
      <c r="B543" s="38"/>
      <c r="C543" s="362"/>
      <c r="D543" s="93"/>
    </row>
    <row r="544" spans="1:4" s="103" customFormat="1">
      <c r="A544" s="104">
        <v>540</v>
      </c>
      <c r="B544" s="38"/>
      <c r="C544" s="362"/>
      <c r="D544" s="93"/>
    </row>
    <row r="545" spans="1:4" s="103" customFormat="1">
      <c r="A545" s="104">
        <v>541</v>
      </c>
      <c r="B545" s="38"/>
      <c r="C545" s="362"/>
      <c r="D545" s="93"/>
    </row>
    <row r="546" spans="1:4" s="103" customFormat="1">
      <c r="A546" s="104">
        <v>542</v>
      </c>
      <c r="B546" s="38"/>
      <c r="C546" s="362"/>
      <c r="D546" s="93"/>
    </row>
    <row r="547" spans="1:4" s="103" customFormat="1">
      <c r="A547" s="104">
        <v>543</v>
      </c>
      <c r="B547" s="38"/>
      <c r="C547" s="362"/>
      <c r="D547" s="93"/>
    </row>
    <row r="548" spans="1:4" s="103" customFormat="1">
      <c r="A548" s="104">
        <v>544</v>
      </c>
      <c r="B548" s="38"/>
      <c r="C548" s="362"/>
      <c r="D548" s="93"/>
    </row>
    <row r="549" spans="1:4" s="103" customFormat="1">
      <c r="A549" s="104">
        <v>545</v>
      </c>
      <c r="B549" s="38"/>
      <c r="C549" s="362"/>
      <c r="D549" s="93"/>
    </row>
    <row r="550" spans="1:4" s="103" customFormat="1">
      <c r="A550" s="104">
        <v>546</v>
      </c>
      <c r="B550" s="38"/>
      <c r="C550" s="362"/>
      <c r="D550" s="93"/>
    </row>
    <row r="551" spans="1:4" s="103" customFormat="1">
      <c r="A551" s="104">
        <v>547</v>
      </c>
      <c r="B551" s="38"/>
      <c r="C551" s="362"/>
      <c r="D551" s="93"/>
    </row>
    <row r="552" spans="1:4" s="103" customFormat="1">
      <c r="A552" s="104">
        <v>548</v>
      </c>
      <c r="B552" s="38"/>
      <c r="C552" s="362"/>
      <c r="D552" s="93"/>
    </row>
    <row r="553" spans="1:4" s="103" customFormat="1">
      <c r="A553" s="104">
        <v>549</v>
      </c>
      <c r="B553" s="38"/>
      <c r="C553" s="362"/>
      <c r="D553" s="93"/>
    </row>
    <row r="554" spans="1:4" s="103" customFormat="1">
      <c r="A554" s="104">
        <v>550</v>
      </c>
      <c r="B554" s="38"/>
      <c r="C554" s="362"/>
      <c r="D554" s="93"/>
    </row>
    <row r="555" spans="1:4" s="103" customFormat="1">
      <c r="A555" s="104">
        <v>551</v>
      </c>
      <c r="B555" s="38"/>
      <c r="C555" s="362"/>
      <c r="D555" s="93"/>
    </row>
    <row r="556" spans="1:4" s="103" customFormat="1">
      <c r="A556" s="104">
        <v>552</v>
      </c>
      <c r="B556" s="38"/>
      <c r="C556" s="362"/>
      <c r="D556" s="93"/>
    </row>
    <row r="557" spans="1:4" s="103" customFormat="1">
      <c r="A557" s="104">
        <v>553</v>
      </c>
      <c r="B557" s="38"/>
      <c r="C557" s="362"/>
      <c r="D557" s="93"/>
    </row>
    <row r="558" spans="1:4" s="103" customFormat="1">
      <c r="A558" s="104">
        <v>554</v>
      </c>
      <c r="B558" s="38"/>
      <c r="C558" s="362"/>
      <c r="D558" s="93"/>
    </row>
    <row r="559" spans="1:4" s="103" customFormat="1">
      <c r="A559" s="104">
        <v>555</v>
      </c>
      <c r="B559" s="38"/>
      <c r="C559" s="362"/>
      <c r="D559" s="93"/>
    </row>
    <row r="560" spans="1:4" s="103" customFormat="1">
      <c r="A560" s="104">
        <v>556</v>
      </c>
      <c r="B560" s="38"/>
      <c r="C560" s="362"/>
      <c r="D560" s="93"/>
    </row>
    <row r="561" spans="1:4" s="103" customFormat="1">
      <c r="A561" s="104">
        <v>557</v>
      </c>
      <c r="B561" s="38"/>
      <c r="C561" s="362"/>
      <c r="D561" s="93"/>
    </row>
    <row r="562" spans="1:4" s="103" customFormat="1">
      <c r="A562" s="104">
        <v>558</v>
      </c>
      <c r="B562" s="38"/>
      <c r="C562" s="362"/>
      <c r="D562" s="93"/>
    </row>
    <row r="563" spans="1:4" s="103" customFormat="1">
      <c r="A563" s="104">
        <v>559</v>
      </c>
      <c r="B563" s="38"/>
      <c r="C563" s="362"/>
      <c r="D563" s="93"/>
    </row>
    <row r="564" spans="1:4" s="103" customFormat="1">
      <c r="A564" s="104">
        <v>560</v>
      </c>
      <c r="B564" s="38"/>
      <c r="C564" s="362"/>
      <c r="D564" s="93"/>
    </row>
    <row r="565" spans="1:4" s="103" customFormat="1">
      <c r="A565" s="104">
        <v>561</v>
      </c>
      <c r="B565" s="38"/>
      <c r="C565" s="362"/>
      <c r="D565" s="93"/>
    </row>
    <row r="566" spans="1:4" s="103" customFormat="1">
      <c r="A566" s="104">
        <v>562</v>
      </c>
      <c r="B566" s="38"/>
      <c r="C566" s="362"/>
      <c r="D566" s="93"/>
    </row>
    <row r="567" spans="1:4" s="103" customFormat="1">
      <c r="A567" s="104">
        <v>563</v>
      </c>
      <c r="B567" s="38"/>
      <c r="C567" s="362"/>
      <c r="D567" s="93"/>
    </row>
    <row r="568" spans="1:4" s="103" customFormat="1">
      <c r="A568" s="104">
        <v>564</v>
      </c>
      <c r="B568" s="38"/>
      <c r="C568" s="362"/>
      <c r="D568" s="93"/>
    </row>
    <row r="569" spans="1:4" s="103" customFormat="1">
      <c r="A569" s="104">
        <v>565</v>
      </c>
      <c r="B569" s="38"/>
      <c r="C569" s="362"/>
      <c r="D569" s="93"/>
    </row>
    <row r="570" spans="1:4" s="103" customFormat="1">
      <c r="A570" s="104">
        <v>566</v>
      </c>
      <c r="B570" s="38"/>
      <c r="C570" s="362"/>
      <c r="D570" s="93"/>
    </row>
    <row r="571" spans="1:4" s="103" customFormat="1">
      <c r="A571" s="104">
        <v>567</v>
      </c>
      <c r="B571" s="38"/>
      <c r="C571" s="362"/>
      <c r="D571" s="93"/>
    </row>
    <row r="572" spans="1:4" s="103" customFormat="1">
      <c r="A572" s="104">
        <v>568</v>
      </c>
      <c r="B572" s="38"/>
      <c r="C572" s="362"/>
      <c r="D572" s="93"/>
    </row>
    <row r="573" spans="1:4" s="103" customFormat="1">
      <c r="A573" s="104">
        <v>569</v>
      </c>
      <c r="B573" s="38"/>
      <c r="C573" s="362"/>
      <c r="D573" s="93"/>
    </row>
    <row r="574" spans="1:4" s="103" customFormat="1">
      <c r="A574" s="104">
        <v>570</v>
      </c>
      <c r="B574" s="38"/>
      <c r="C574" s="362"/>
      <c r="D574" s="93"/>
    </row>
    <row r="575" spans="1:4" s="103" customFormat="1">
      <c r="A575" s="104">
        <v>571</v>
      </c>
      <c r="B575" s="38"/>
      <c r="C575" s="362"/>
      <c r="D575" s="93"/>
    </row>
    <row r="576" spans="1:4" s="103" customFormat="1">
      <c r="A576" s="104">
        <v>572</v>
      </c>
      <c r="B576" s="38"/>
      <c r="C576" s="362"/>
      <c r="D576" s="93"/>
    </row>
    <row r="577" spans="1:4" s="103" customFormat="1">
      <c r="A577" s="104">
        <v>573</v>
      </c>
      <c r="B577" s="38"/>
      <c r="C577" s="362"/>
      <c r="D577" s="93"/>
    </row>
    <row r="578" spans="1:4" s="103" customFormat="1">
      <c r="A578" s="104">
        <v>574</v>
      </c>
      <c r="B578" s="38"/>
      <c r="C578" s="362"/>
      <c r="D578" s="93"/>
    </row>
    <row r="579" spans="1:4" s="103" customFormat="1">
      <c r="A579" s="104">
        <v>575</v>
      </c>
      <c r="B579" s="38"/>
      <c r="C579" s="362"/>
      <c r="D579" s="93"/>
    </row>
    <row r="580" spans="1:4" s="103" customFormat="1">
      <c r="A580" s="104">
        <v>576</v>
      </c>
      <c r="B580" s="38"/>
      <c r="C580" s="362"/>
      <c r="D580" s="93"/>
    </row>
    <row r="581" spans="1:4" s="103" customFormat="1">
      <c r="A581" s="104">
        <v>577</v>
      </c>
      <c r="B581" s="38"/>
      <c r="C581" s="362"/>
      <c r="D581" s="93"/>
    </row>
    <row r="582" spans="1:4" s="103" customFormat="1">
      <c r="A582" s="104">
        <v>578</v>
      </c>
      <c r="B582" s="38"/>
      <c r="C582" s="362"/>
      <c r="D582" s="93"/>
    </row>
    <row r="583" spans="1:4" s="103" customFormat="1">
      <c r="A583" s="104">
        <v>579</v>
      </c>
      <c r="B583" s="38"/>
      <c r="C583" s="362"/>
      <c r="D583" s="93"/>
    </row>
    <row r="584" spans="1:4" s="103" customFormat="1">
      <c r="A584" s="104">
        <v>580</v>
      </c>
      <c r="B584" s="38"/>
      <c r="C584" s="362"/>
      <c r="D584" s="93"/>
    </row>
    <row r="585" spans="1:4" s="103" customFormat="1">
      <c r="A585" s="104">
        <v>581</v>
      </c>
      <c r="B585" s="38"/>
      <c r="C585" s="362"/>
      <c r="D585" s="93"/>
    </row>
    <row r="586" spans="1:4" s="103" customFormat="1">
      <c r="A586" s="104">
        <v>582</v>
      </c>
      <c r="B586" s="38"/>
      <c r="C586" s="362"/>
      <c r="D586" s="93"/>
    </row>
    <row r="587" spans="1:4" s="103" customFormat="1">
      <c r="A587" s="104">
        <v>583</v>
      </c>
      <c r="B587" s="38"/>
      <c r="C587" s="362"/>
      <c r="D587" s="93"/>
    </row>
    <row r="588" spans="1:4" s="103" customFormat="1">
      <c r="A588" s="104">
        <v>584</v>
      </c>
      <c r="B588" s="38"/>
      <c r="C588" s="362"/>
      <c r="D588" s="93"/>
    </row>
    <row r="589" spans="1:4" s="103" customFormat="1">
      <c r="A589" s="104">
        <v>585</v>
      </c>
      <c r="B589" s="38"/>
      <c r="C589" s="362"/>
      <c r="D589" s="93"/>
    </row>
    <row r="590" spans="1:4" s="103" customFormat="1">
      <c r="A590" s="104">
        <v>586</v>
      </c>
      <c r="B590" s="38"/>
      <c r="C590" s="362"/>
      <c r="D590" s="93"/>
    </row>
    <row r="591" spans="1:4" s="103" customFormat="1">
      <c r="A591" s="104">
        <v>587</v>
      </c>
      <c r="B591" s="38"/>
      <c r="C591" s="362"/>
      <c r="D591" s="93"/>
    </row>
    <row r="592" spans="1:4" s="103" customFormat="1">
      <c r="A592" s="104">
        <v>588</v>
      </c>
      <c r="B592" s="38"/>
      <c r="C592" s="362"/>
      <c r="D592" s="93"/>
    </row>
    <row r="593" spans="1:4" s="103" customFormat="1">
      <c r="A593" s="104">
        <v>589</v>
      </c>
      <c r="B593" s="38"/>
      <c r="C593" s="362"/>
      <c r="D593" s="93"/>
    </row>
    <row r="594" spans="1:4" s="103" customFormat="1">
      <c r="A594" s="104">
        <v>590</v>
      </c>
      <c r="B594" s="38"/>
      <c r="C594" s="362"/>
      <c r="D594" s="93"/>
    </row>
    <row r="595" spans="1:4" s="103" customFormat="1">
      <c r="A595" s="104">
        <v>591</v>
      </c>
      <c r="B595" s="38"/>
      <c r="C595" s="362"/>
      <c r="D595" s="93"/>
    </row>
    <row r="596" spans="1:4" s="103" customFormat="1">
      <c r="A596" s="104">
        <v>592</v>
      </c>
      <c r="B596" s="38"/>
      <c r="C596" s="362"/>
      <c r="D596" s="93"/>
    </row>
    <row r="597" spans="1:4" s="103" customFormat="1">
      <c r="A597" s="104">
        <v>593</v>
      </c>
      <c r="B597" s="38"/>
      <c r="C597" s="362"/>
      <c r="D597" s="93"/>
    </row>
    <row r="598" spans="1:4" s="103" customFormat="1">
      <c r="A598" s="104">
        <v>594</v>
      </c>
      <c r="B598" s="38"/>
      <c r="C598" s="362"/>
      <c r="D598" s="93"/>
    </row>
    <row r="599" spans="1:4" s="103" customFormat="1">
      <c r="A599" s="104">
        <v>595</v>
      </c>
      <c r="B599" s="38"/>
      <c r="C599" s="362"/>
      <c r="D599" s="93"/>
    </row>
    <row r="600" spans="1:4" s="103" customFormat="1">
      <c r="A600" s="104">
        <v>596</v>
      </c>
      <c r="B600" s="38"/>
      <c r="C600" s="362"/>
      <c r="D600" s="93"/>
    </row>
    <row r="601" spans="1:4" s="103" customFormat="1">
      <c r="A601" s="104">
        <v>597</v>
      </c>
      <c r="B601" s="38"/>
      <c r="C601" s="362"/>
      <c r="D601" s="93"/>
    </row>
    <row r="602" spans="1:4" s="103" customFormat="1">
      <c r="A602" s="104">
        <v>598</v>
      </c>
      <c r="B602" s="38"/>
      <c r="C602" s="362"/>
      <c r="D602" s="93"/>
    </row>
    <row r="603" spans="1:4" s="103" customFormat="1">
      <c r="A603" s="104">
        <v>599</v>
      </c>
      <c r="B603" s="38"/>
      <c r="C603" s="362"/>
      <c r="D603" s="93"/>
    </row>
    <row r="604" spans="1:4" s="103" customFormat="1">
      <c r="A604" s="104">
        <v>600</v>
      </c>
      <c r="B604" s="38"/>
      <c r="C604" s="362"/>
      <c r="D604" s="93"/>
    </row>
    <row r="605" spans="1:4" s="103" customFormat="1">
      <c r="A605" s="104">
        <v>601</v>
      </c>
      <c r="B605" s="38"/>
      <c r="C605" s="362"/>
      <c r="D605" s="93"/>
    </row>
    <row r="606" spans="1:4" s="103" customFormat="1">
      <c r="A606" s="104">
        <v>602</v>
      </c>
      <c r="B606" s="38"/>
      <c r="C606" s="362"/>
      <c r="D606" s="93"/>
    </row>
    <row r="607" spans="1:4" s="103" customFormat="1">
      <c r="A607" s="104">
        <v>603</v>
      </c>
      <c r="B607" s="38"/>
      <c r="C607" s="362"/>
      <c r="D607" s="93"/>
    </row>
    <row r="608" spans="1:4" s="103" customFormat="1">
      <c r="A608" s="104">
        <v>604</v>
      </c>
      <c r="B608" s="38"/>
      <c r="C608" s="362"/>
      <c r="D608" s="93"/>
    </row>
    <row r="609" spans="1:4" s="103" customFormat="1">
      <c r="A609" s="104">
        <v>605</v>
      </c>
      <c r="B609" s="38"/>
      <c r="C609" s="362"/>
      <c r="D609" s="93"/>
    </row>
    <row r="610" spans="1:4" s="103" customFormat="1">
      <c r="A610" s="104">
        <v>606</v>
      </c>
      <c r="B610" s="38"/>
      <c r="C610" s="362"/>
      <c r="D610" s="93"/>
    </row>
    <row r="611" spans="1:4" s="103" customFormat="1">
      <c r="A611" s="104">
        <v>607</v>
      </c>
      <c r="B611" s="38"/>
      <c r="C611" s="362"/>
      <c r="D611" s="93"/>
    </row>
    <row r="612" spans="1:4" s="103" customFormat="1">
      <c r="A612" s="104">
        <v>608</v>
      </c>
      <c r="B612" s="38"/>
      <c r="C612" s="362"/>
      <c r="D612" s="93"/>
    </row>
    <row r="613" spans="1:4" s="103" customFormat="1">
      <c r="A613" s="104">
        <v>609</v>
      </c>
      <c r="B613" s="38"/>
      <c r="C613" s="362"/>
      <c r="D613" s="93"/>
    </row>
    <row r="614" spans="1:4" s="103" customFormat="1">
      <c r="A614" s="104">
        <v>610</v>
      </c>
      <c r="B614" s="38"/>
      <c r="C614" s="362"/>
      <c r="D614" s="93"/>
    </row>
    <row r="615" spans="1:4" s="103" customFormat="1">
      <c r="A615" s="104">
        <v>611</v>
      </c>
      <c r="B615" s="38"/>
      <c r="C615" s="362"/>
      <c r="D615" s="93"/>
    </row>
    <row r="616" spans="1:4" s="103" customFormat="1">
      <c r="A616" s="104">
        <v>612</v>
      </c>
      <c r="B616" s="38"/>
      <c r="C616" s="362"/>
      <c r="D616" s="93"/>
    </row>
    <row r="617" spans="1:4" s="103" customFormat="1">
      <c r="A617" s="104">
        <v>613</v>
      </c>
      <c r="B617" s="38"/>
      <c r="C617" s="362"/>
      <c r="D617" s="93"/>
    </row>
    <row r="618" spans="1:4" s="103" customFormat="1">
      <c r="A618" s="104">
        <v>614</v>
      </c>
      <c r="B618" s="38"/>
      <c r="C618" s="362"/>
      <c r="D618" s="93"/>
    </row>
    <row r="619" spans="1:4" s="103" customFormat="1">
      <c r="A619" s="104">
        <v>615</v>
      </c>
      <c r="B619" s="38"/>
      <c r="C619" s="362"/>
      <c r="D619" s="93"/>
    </row>
    <row r="620" spans="1:4" s="103" customFormat="1">
      <c r="A620" s="104">
        <v>616</v>
      </c>
      <c r="B620" s="38"/>
      <c r="C620" s="362"/>
      <c r="D620" s="93"/>
    </row>
    <row r="621" spans="1:4" s="103" customFormat="1">
      <c r="A621" s="104">
        <v>617</v>
      </c>
      <c r="B621" s="38"/>
      <c r="C621" s="362"/>
      <c r="D621" s="93"/>
    </row>
    <row r="622" spans="1:4" s="103" customFormat="1">
      <c r="A622" s="104">
        <v>618</v>
      </c>
      <c r="B622" s="38"/>
      <c r="C622" s="362"/>
      <c r="D622" s="93"/>
    </row>
    <row r="623" spans="1:4" s="103" customFormat="1">
      <c r="A623" s="104">
        <v>619</v>
      </c>
      <c r="B623" s="38"/>
      <c r="C623" s="362"/>
      <c r="D623" s="93"/>
    </row>
    <row r="624" spans="1:4" s="103" customFormat="1">
      <c r="A624" s="104">
        <v>620</v>
      </c>
      <c r="B624" s="38"/>
      <c r="C624" s="362"/>
      <c r="D624" s="93"/>
    </row>
    <row r="625" spans="1:4" s="103" customFormat="1">
      <c r="A625" s="104">
        <v>621</v>
      </c>
      <c r="B625" s="38"/>
      <c r="C625" s="362"/>
      <c r="D625" s="93"/>
    </row>
    <row r="626" spans="1:4" s="103" customFormat="1">
      <c r="A626" s="104">
        <v>622</v>
      </c>
      <c r="B626" s="38"/>
      <c r="C626" s="362"/>
      <c r="D626" s="93"/>
    </row>
    <row r="627" spans="1:4" s="103" customFormat="1">
      <c r="A627" s="104">
        <v>623</v>
      </c>
      <c r="B627" s="38"/>
      <c r="C627" s="362"/>
      <c r="D627" s="93"/>
    </row>
    <row r="628" spans="1:4" s="103" customFormat="1">
      <c r="A628" s="104">
        <v>624</v>
      </c>
      <c r="B628" s="38"/>
      <c r="C628" s="362"/>
      <c r="D628" s="93"/>
    </row>
    <row r="629" spans="1:4" s="103" customFormat="1">
      <c r="A629" s="104">
        <v>625</v>
      </c>
      <c r="B629" s="38"/>
      <c r="C629" s="362"/>
      <c r="D629" s="93"/>
    </row>
    <row r="630" spans="1:4" s="103" customFormat="1">
      <c r="A630" s="104">
        <v>626</v>
      </c>
      <c r="B630" s="38"/>
      <c r="C630" s="362"/>
      <c r="D630" s="93"/>
    </row>
    <row r="631" spans="1:4" s="103" customFormat="1">
      <c r="A631" s="104">
        <v>627</v>
      </c>
      <c r="B631" s="38"/>
      <c r="C631" s="362"/>
      <c r="D631" s="93"/>
    </row>
    <row r="632" spans="1:4" s="103" customFormat="1">
      <c r="A632" s="104">
        <v>628</v>
      </c>
      <c r="B632" s="38"/>
      <c r="C632" s="362"/>
      <c r="D632" s="93"/>
    </row>
    <row r="633" spans="1:4" s="103" customFormat="1">
      <c r="A633" s="104">
        <v>629</v>
      </c>
      <c r="B633" s="38"/>
      <c r="C633" s="362"/>
      <c r="D633" s="93"/>
    </row>
    <row r="634" spans="1:4" s="103" customFormat="1">
      <c r="A634" s="104">
        <v>630</v>
      </c>
      <c r="B634" s="38"/>
      <c r="C634" s="362"/>
      <c r="D634" s="93"/>
    </row>
    <row r="635" spans="1:4" s="103" customFormat="1">
      <c r="A635" s="104">
        <v>631</v>
      </c>
      <c r="B635" s="38"/>
      <c r="C635" s="362"/>
      <c r="D635" s="93"/>
    </row>
    <row r="636" spans="1:4" s="103" customFormat="1">
      <c r="A636" s="104">
        <v>632</v>
      </c>
      <c r="B636" s="38"/>
      <c r="C636" s="362"/>
      <c r="D636" s="93"/>
    </row>
    <row r="637" spans="1:4" s="103" customFormat="1">
      <c r="A637" s="104">
        <v>633</v>
      </c>
      <c r="B637" s="38"/>
      <c r="C637" s="362"/>
      <c r="D637" s="93"/>
    </row>
    <row r="638" spans="1:4" s="103" customFormat="1">
      <c r="A638" s="104">
        <v>634</v>
      </c>
      <c r="B638" s="38"/>
      <c r="C638" s="362"/>
      <c r="D638" s="93"/>
    </row>
    <row r="639" spans="1:4" s="103" customFormat="1">
      <c r="A639" s="104">
        <v>635</v>
      </c>
      <c r="B639" s="38"/>
      <c r="C639" s="362"/>
      <c r="D639" s="93"/>
    </row>
    <row r="640" spans="1:4" s="103" customFormat="1">
      <c r="A640" s="104">
        <v>636</v>
      </c>
      <c r="B640" s="38"/>
      <c r="C640" s="362"/>
      <c r="D640" s="93"/>
    </row>
    <row r="641" spans="1:4" s="103" customFormat="1">
      <c r="A641" s="104">
        <v>637</v>
      </c>
      <c r="B641" s="38"/>
      <c r="C641" s="362"/>
      <c r="D641" s="93"/>
    </row>
    <row r="642" spans="1:4" s="103" customFormat="1">
      <c r="A642" s="104">
        <v>638</v>
      </c>
      <c r="B642" s="38"/>
      <c r="C642" s="362"/>
      <c r="D642" s="93"/>
    </row>
    <row r="643" spans="1:4" s="103" customFormat="1">
      <c r="A643" s="104">
        <v>639</v>
      </c>
      <c r="B643" s="38"/>
      <c r="C643" s="362"/>
      <c r="D643" s="93"/>
    </row>
    <row r="644" spans="1:4" s="103" customFormat="1">
      <c r="A644" s="104">
        <v>640</v>
      </c>
      <c r="B644" s="38"/>
      <c r="C644" s="362"/>
      <c r="D644" s="93"/>
    </row>
    <row r="645" spans="1:4" s="103" customFormat="1">
      <c r="A645" s="104">
        <v>641</v>
      </c>
      <c r="B645" s="38"/>
      <c r="C645" s="362"/>
      <c r="D645" s="93"/>
    </row>
    <row r="646" spans="1:4" s="103" customFormat="1">
      <c r="A646" s="104">
        <v>642</v>
      </c>
      <c r="B646" s="38"/>
      <c r="C646" s="362"/>
      <c r="D646" s="93"/>
    </row>
    <row r="647" spans="1:4" s="103" customFormat="1">
      <c r="A647" s="104">
        <v>643</v>
      </c>
      <c r="B647" s="38"/>
      <c r="C647" s="362"/>
      <c r="D647" s="93"/>
    </row>
    <row r="648" spans="1:4" s="103" customFormat="1">
      <c r="A648" s="104">
        <v>644</v>
      </c>
      <c r="B648" s="38"/>
      <c r="C648" s="362"/>
      <c r="D648" s="93"/>
    </row>
    <row r="649" spans="1:4" s="103" customFormat="1">
      <c r="A649" s="104">
        <v>645</v>
      </c>
      <c r="B649" s="38"/>
      <c r="C649" s="362"/>
      <c r="D649" s="93"/>
    </row>
    <row r="650" spans="1:4" s="103" customFormat="1">
      <c r="A650" s="104">
        <v>646</v>
      </c>
      <c r="B650" s="38"/>
      <c r="C650" s="362"/>
      <c r="D650" s="93"/>
    </row>
    <row r="651" spans="1:4" s="103" customFormat="1">
      <c r="A651" s="104">
        <v>647</v>
      </c>
      <c r="B651" s="38"/>
      <c r="C651" s="362"/>
      <c r="D651" s="93"/>
    </row>
    <row r="652" spans="1:4" s="103" customFormat="1">
      <c r="A652" s="104">
        <v>648</v>
      </c>
      <c r="B652" s="38"/>
      <c r="C652" s="362"/>
      <c r="D652" s="93"/>
    </row>
    <row r="653" spans="1:4" s="103" customFormat="1">
      <c r="A653" s="104">
        <v>649</v>
      </c>
      <c r="B653" s="38"/>
      <c r="C653" s="362"/>
      <c r="D653" s="93"/>
    </row>
    <row r="654" spans="1:4" s="103" customFormat="1">
      <c r="A654" s="104">
        <v>650</v>
      </c>
      <c r="B654" s="38"/>
      <c r="C654" s="362"/>
      <c r="D654" s="93"/>
    </row>
    <row r="655" spans="1:4" s="103" customFormat="1">
      <c r="A655" s="104">
        <v>651</v>
      </c>
      <c r="B655" s="38"/>
      <c r="C655" s="362"/>
      <c r="D655" s="93"/>
    </row>
    <row r="656" spans="1:4" s="103" customFormat="1">
      <c r="A656" s="104">
        <v>652</v>
      </c>
      <c r="B656" s="38"/>
      <c r="C656" s="362"/>
      <c r="D656" s="93"/>
    </row>
    <row r="657" spans="1:4" s="103" customFormat="1">
      <c r="A657" s="104">
        <v>653</v>
      </c>
      <c r="B657" s="38"/>
      <c r="C657" s="362"/>
      <c r="D657" s="93"/>
    </row>
    <row r="658" spans="1:4" s="103" customFormat="1">
      <c r="A658" s="104">
        <v>654</v>
      </c>
      <c r="B658" s="38"/>
      <c r="C658" s="362"/>
      <c r="D658" s="93"/>
    </row>
    <row r="659" spans="1:4" s="103" customFormat="1">
      <c r="A659" s="104">
        <v>655</v>
      </c>
      <c r="B659" s="38"/>
      <c r="C659" s="362"/>
      <c r="D659" s="93"/>
    </row>
    <row r="660" spans="1:4" s="103" customFormat="1">
      <c r="A660" s="104">
        <v>656</v>
      </c>
      <c r="B660" s="38"/>
      <c r="C660" s="362"/>
      <c r="D660" s="93"/>
    </row>
    <row r="661" spans="1:4" s="103" customFormat="1">
      <c r="A661" s="104">
        <v>657</v>
      </c>
      <c r="B661" s="38"/>
      <c r="C661" s="362"/>
      <c r="D661" s="93"/>
    </row>
    <row r="662" spans="1:4" s="103" customFormat="1">
      <c r="A662" s="104">
        <v>658</v>
      </c>
      <c r="B662" s="38"/>
      <c r="C662" s="362"/>
      <c r="D662" s="93"/>
    </row>
    <row r="663" spans="1:4" s="103" customFormat="1">
      <c r="A663" s="104">
        <v>659</v>
      </c>
      <c r="B663" s="38"/>
      <c r="C663" s="362"/>
      <c r="D663" s="93"/>
    </row>
    <row r="664" spans="1:4" s="103" customFormat="1">
      <c r="A664" s="104">
        <v>660</v>
      </c>
      <c r="B664" s="38"/>
      <c r="C664" s="362"/>
      <c r="D664" s="93"/>
    </row>
    <row r="665" spans="1:4" s="103" customFormat="1">
      <c r="A665" s="104">
        <v>661</v>
      </c>
      <c r="B665" s="38"/>
      <c r="C665" s="362"/>
      <c r="D665" s="93"/>
    </row>
    <row r="666" spans="1:4" s="103" customFormat="1">
      <c r="A666" s="104">
        <v>662</v>
      </c>
      <c r="B666" s="38"/>
      <c r="C666" s="362"/>
      <c r="D666" s="93"/>
    </row>
    <row r="667" spans="1:4" s="103" customFormat="1">
      <c r="A667" s="104">
        <v>663</v>
      </c>
      <c r="B667" s="38"/>
      <c r="C667" s="362"/>
      <c r="D667" s="93"/>
    </row>
    <row r="668" spans="1:4" s="103" customFormat="1">
      <c r="A668" s="104">
        <v>664</v>
      </c>
      <c r="B668" s="38"/>
      <c r="C668" s="362"/>
      <c r="D668" s="93"/>
    </row>
    <row r="669" spans="1:4" s="103" customFormat="1">
      <c r="A669" s="104">
        <v>665</v>
      </c>
      <c r="B669" s="38"/>
      <c r="C669" s="362"/>
      <c r="D669" s="93"/>
    </row>
    <row r="670" spans="1:4" s="103" customFormat="1">
      <c r="A670" s="104">
        <v>666</v>
      </c>
      <c r="B670" s="38"/>
      <c r="C670" s="362"/>
      <c r="D670" s="93"/>
    </row>
    <row r="671" spans="1:4" s="103" customFormat="1">
      <c r="A671" s="104">
        <v>667</v>
      </c>
      <c r="B671" s="38"/>
      <c r="C671" s="362"/>
      <c r="D671" s="93"/>
    </row>
    <row r="672" spans="1:4" s="103" customFormat="1">
      <c r="A672" s="104">
        <v>668</v>
      </c>
      <c r="B672" s="38"/>
      <c r="C672" s="362"/>
      <c r="D672" s="93"/>
    </row>
    <row r="673" spans="1:4" s="103" customFormat="1">
      <c r="A673" s="104">
        <v>669</v>
      </c>
      <c r="B673" s="38"/>
      <c r="C673" s="362"/>
      <c r="D673" s="93"/>
    </row>
    <row r="674" spans="1:4" s="103" customFormat="1">
      <c r="A674" s="104">
        <v>670</v>
      </c>
      <c r="B674" s="38"/>
      <c r="C674" s="362"/>
      <c r="D674" s="93"/>
    </row>
    <row r="675" spans="1:4" s="103" customFormat="1">
      <c r="A675" s="104">
        <v>671</v>
      </c>
      <c r="B675" s="38"/>
      <c r="C675" s="362"/>
      <c r="D675" s="93"/>
    </row>
    <row r="676" spans="1:4" s="103" customFormat="1">
      <c r="A676" s="104">
        <v>672</v>
      </c>
      <c r="B676" s="38"/>
      <c r="C676" s="362"/>
      <c r="D676" s="93"/>
    </row>
    <row r="677" spans="1:4" s="103" customFormat="1">
      <c r="A677" s="104">
        <v>673</v>
      </c>
      <c r="B677" s="38"/>
      <c r="C677" s="362"/>
      <c r="D677" s="93"/>
    </row>
    <row r="678" spans="1:4" s="103" customFormat="1">
      <c r="A678" s="104">
        <v>674</v>
      </c>
      <c r="B678" s="38"/>
      <c r="C678" s="362"/>
      <c r="D678" s="93"/>
    </row>
    <row r="679" spans="1:4" s="103" customFormat="1">
      <c r="A679" s="104">
        <v>675</v>
      </c>
      <c r="B679" s="38"/>
      <c r="C679" s="362"/>
      <c r="D679" s="93"/>
    </row>
    <row r="680" spans="1:4" s="103" customFormat="1">
      <c r="A680" s="104">
        <v>676</v>
      </c>
      <c r="B680" s="38"/>
      <c r="C680" s="362"/>
      <c r="D680" s="93"/>
    </row>
    <row r="681" spans="1:4" s="103" customFormat="1">
      <c r="A681" s="104">
        <v>677</v>
      </c>
      <c r="B681" s="38"/>
      <c r="C681" s="362"/>
      <c r="D681" s="93"/>
    </row>
    <row r="682" spans="1:4" s="103" customFormat="1">
      <c r="A682" s="104">
        <v>678</v>
      </c>
      <c r="B682" s="38"/>
      <c r="C682" s="362"/>
      <c r="D682" s="93"/>
    </row>
    <row r="683" spans="1:4" s="103" customFormat="1">
      <c r="A683" s="104">
        <v>679</v>
      </c>
      <c r="B683" s="38"/>
      <c r="C683" s="362"/>
      <c r="D683" s="93"/>
    </row>
    <row r="684" spans="1:4" s="103" customFormat="1">
      <c r="A684" s="104">
        <v>680</v>
      </c>
      <c r="B684" s="38"/>
      <c r="C684" s="362"/>
      <c r="D684" s="93"/>
    </row>
    <row r="685" spans="1:4" s="103" customFormat="1">
      <c r="A685" s="104">
        <v>681</v>
      </c>
      <c r="B685" s="38"/>
      <c r="C685" s="362"/>
      <c r="D685" s="93"/>
    </row>
    <row r="686" spans="1:4" s="103" customFormat="1">
      <c r="A686" s="104">
        <v>682</v>
      </c>
      <c r="B686" s="38"/>
      <c r="C686" s="362"/>
      <c r="D686" s="93"/>
    </row>
    <row r="687" spans="1:4" s="103" customFormat="1">
      <c r="A687" s="104">
        <v>683</v>
      </c>
      <c r="B687" s="38"/>
      <c r="C687" s="362"/>
      <c r="D687" s="93"/>
    </row>
    <row r="688" spans="1:4" s="103" customFormat="1">
      <c r="A688" s="104">
        <v>684</v>
      </c>
      <c r="B688" s="38"/>
      <c r="C688" s="362"/>
      <c r="D688" s="93"/>
    </row>
    <row r="689" spans="1:4" s="103" customFormat="1">
      <c r="A689" s="104">
        <v>685</v>
      </c>
      <c r="B689" s="38"/>
      <c r="C689" s="362"/>
      <c r="D689" s="93"/>
    </row>
    <row r="690" spans="1:4" s="103" customFormat="1">
      <c r="A690" s="104">
        <v>686</v>
      </c>
      <c r="B690" s="38"/>
      <c r="C690" s="362"/>
      <c r="D690" s="93"/>
    </row>
    <row r="691" spans="1:4" s="103" customFormat="1">
      <c r="A691" s="104">
        <v>687</v>
      </c>
      <c r="B691" s="38"/>
      <c r="C691" s="362"/>
      <c r="D691" s="93"/>
    </row>
    <row r="692" spans="1:4" s="103" customFormat="1">
      <c r="A692" s="104">
        <v>688</v>
      </c>
      <c r="B692" s="38"/>
      <c r="C692" s="362"/>
      <c r="D692" s="93"/>
    </row>
    <row r="693" spans="1:4" s="103" customFormat="1">
      <c r="A693" s="104">
        <v>689</v>
      </c>
      <c r="B693" s="38"/>
      <c r="C693" s="362"/>
      <c r="D693" s="93"/>
    </row>
    <row r="694" spans="1:4" s="103" customFormat="1">
      <c r="A694" s="104">
        <v>690</v>
      </c>
      <c r="B694" s="38"/>
      <c r="C694" s="362"/>
      <c r="D694" s="93"/>
    </row>
    <row r="695" spans="1:4" s="103" customFormat="1">
      <c r="A695" s="104">
        <v>691</v>
      </c>
      <c r="B695" s="38"/>
      <c r="C695" s="362"/>
      <c r="D695" s="93"/>
    </row>
    <row r="696" spans="1:4" s="103" customFormat="1">
      <c r="A696" s="104">
        <v>692</v>
      </c>
      <c r="B696" s="38"/>
      <c r="C696" s="362"/>
      <c r="D696" s="93"/>
    </row>
    <row r="697" spans="1:4" s="103" customFormat="1">
      <c r="A697" s="104">
        <v>693</v>
      </c>
      <c r="B697" s="38"/>
      <c r="C697" s="362"/>
      <c r="D697" s="93"/>
    </row>
    <row r="698" spans="1:4" s="103" customFormat="1">
      <c r="A698" s="104">
        <v>694</v>
      </c>
      <c r="B698" s="38"/>
      <c r="C698" s="362"/>
      <c r="D698" s="93"/>
    </row>
    <row r="699" spans="1:4" s="103" customFormat="1">
      <c r="A699" s="104">
        <v>695</v>
      </c>
      <c r="B699" s="38"/>
      <c r="C699" s="362"/>
      <c r="D699" s="93"/>
    </row>
    <row r="700" spans="1:4" s="103" customFormat="1">
      <c r="A700" s="104">
        <v>696</v>
      </c>
      <c r="B700" s="38"/>
      <c r="C700" s="362"/>
      <c r="D700" s="93"/>
    </row>
    <row r="701" spans="1:4" s="103" customFormat="1">
      <c r="A701" s="104">
        <v>697</v>
      </c>
      <c r="B701" s="38"/>
      <c r="C701" s="362"/>
      <c r="D701" s="93"/>
    </row>
    <row r="702" spans="1:4" s="103" customFormat="1">
      <c r="A702" s="104">
        <v>698</v>
      </c>
      <c r="B702" s="38"/>
      <c r="C702" s="362"/>
      <c r="D702" s="93"/>
    </row>
    <row r="703" spans="1:4" s="103" customFormat="1">
      <c r="A703" s="104">
        <v>699</v>
      </c>
      <c r="B703" s="38"/>
      <c r="C703" s="362"/>
      <c r="D703" s="93"/>
    </row>
    <row r="704" spans="1:4" s="103" customFormat="1">
      <c r="A704" s="104">
        <v>700</v>
      </c>
      <c r="B704" s="38"/>
      <c r="C704" s="362"/>
      <c r="D704" s="93"/>
    </row>
    <row r="705" spans="1:4" s="103" customFormat="1">
      <c r="A705" s="104">
        <v>701</v>
      </c>
      <c r="B705" s="38"/>
      <c r="C705" s="362"/>
      <c r="D705" s="93"/>
    </row>
    <row r="706" spans="1:4" s="103" customFormat="1">
      <c r="A706" s="104">
        <v>702</v>
      </c>
      <c r="B706" s="38"/>
      <c r="C706" s="362"/>
      <c r="D706" s="93"/>
    </row>
    <row r="707" spans="1:4" s="103" customFormat="1">
      <c r="A707" s="104">
        <v>703</v>
      </c>
      <c r="B707" s="38"/>
      <c r="C707" s="362"/>
      <c r="D707" s="93"/>
    </row>
    <row r="708" spans="1:4" s="103" customFormat="1">
      <c r="A708" s="104">
        <v>704</v>
      </c>
      <c r="B708" s="38"/>
      <c r="C708" s="362"/>
      <c r="D708" s="93"/>
    </row>
    <row r="709" spans="1:4" s="103" customFormat="1">
      <c r="A709" s="104">
        <v>705</v>
      </c>
      <c r="B709" s="38"/>
      <c r="C709" s="362"/>
      <c r="D709" s="93"/>
    </row>
    <row r="710" spans="1:4" s="103" customFormat="1">
      <c r="A710" s="104">
        <v>706</v>
      </c>
      <c r="B710" s="38"/>
      <c r="C710" s="362"/>
      <c r="D710" s="93"/>
    </row>
    <row r="711" spans="1:4" s="103" customFormat="1">
      <c r="A711" s="104">
        <v>707</v>
      </c>
      <c r="B711" s="38"/>
      <c r="C711" s="362"/>
      <c r="D711" s="93"/>
    </row>
    <row r="712" spans="1:4" s="103" customFormat="1">
      <c r="A712" s="104">
        <v>708</v>
      </c>
      <c r="B712" s="38"/>
      <c r="C712" s="362"/>
      <c r="D712" s="93"/>
    </row>
    <row r="713" spans="1:4" s="103" customFormat="1">
      <c r="A713" s="104">
        <v>709</v>
      </c>
      <c r="B713" s="38"/>
      <c r="C713" s="362"/>
      <c r="D713" s="93"/>
    </row>
    <row r="714" spans="1:4" s="103" customFormat="1">
      <c r="A714" s="104">
        <v>710</v>
      </c>
      <c r="B714" s="38"/>
      <c r="C714" s="362"/>
      <c r="D714" s="93"/>
    </row>
    <row r="715" spans="1:4" s="103" customFormat="1">
      <c r="A715" s="104">
        <v>711</v>
      </c>
      <c r="B715" s="38"/>
      <c r="C715" s="362"/>
      <c r="D715" s="93"/>
    </row>
    <row r="716" spans="1:4" s="103" customFormat="1">
      <c r="A716" s="104">
        <v>712</v>
      </c>
      <c r="B716" s="38"/>
      <c r="C716" s="362"/>
      <c r="D716" s="93"/>
    </row>
    <row r="717" spans="1:4" s="103" customFormat="1">
      <c r="A717" s="104">
        <v>713</v>
      </c>
      <c r="B717" s="38"/>
      <c r="C717" s="362"/>
      <c r="D717" s="93"/>
    </row>
    <row r="718" spans="1:4" s="103" customFormat="1">
      <c r="A718" s="104">
        <v>714</v>
      </c>
      <c r="B718" s="38"/>
      <c r="C718" s="362"/>
      <c r="D718" s="93"/>
    </row>
    <row r="719" spans="1:4" s="103" customFormat="1">
      <c r="A719" s="104">
        <v>715</v>
      </c>
      <c r="B719" s="38"/>
      <c r="C719" s="362"/>
      <c r="D719" s="93"/>
    </row>
    <row r="720" spans="1:4" s="103" customFormat="1">
      <c r="A720" s="104">
        <v>716</v>
      </c>
      <c r="B720" s="38"/>
      <c r="C720" s="362"/>
      <c r="D720" s="93"/>
    </row>
    <row r="721" spans="1:4" s="103" customFormat="1">
      <c r="A721" s="104">
        <v>717</v>
      </c>
      <c r="B721" s="38"/>
      <c r="C721" s="362"/>
      <c r="D721" s="93"/>
    </row>
    <row r="722" spans="1:4" s="103" customFormat="1">
      <c r="A722" s="104">
        <v>718</v>
      </c>
      <c r="B722" s="38"/>
      <c r="C722" s="362"/>
      <c r="D722" s="93"/>
    </row>
    <row r="723" spans="1:4" s="103" customFormat="1">
      <c r="A723" s="104">
        <v>719</v>
      </c>
      <c r="B723" s="38"/>
      <c r="C723" s="362"/>
      <c r="D723" s="93"/>
    </row>
    <row r="724" spans="1:4" s="103" customFormat="1">
      <c r="A724" s="104">
        <v>720</v>
      </c>
      <c r="B724" s="38"/>
      <c r="C724" s="362"/>
      <c r="D724" s="93"/>
    </row>
    <row r="725" spans="1:4" s="103" customFormat="1">
      <c r="A725" s="104">
        <v>721</v>
      </c>
      <c r="B725" s="38"/>
      <c r="C725" s="362"/>
      <c r="D725" s="93"/>
    </row>
    <row r="726" spans="1:4" s="103" customFormat="1">
      <c r="A726" s="104">
        <v>722</v>
      </c>
      <c r="B726" s="38"/>
      <c r="C726" s="362"/>
      <c r="D726" s="93"/>
    </row>
    <row r="727" spans="1:4" s="103" customFormat="1">
      <c r="A727" s="104">
        <v>723</v>
      </c>
      <c r="B727" s="38"/>
      <c r="C727" s="362"/>
      <c r="D727" s="93"/>
    </row>
    <row r="728" spans="1:4" s="103" customFormat="1">
      <c r="A728" s="104">
        <v>724</v>
      </c>
      <c r="B728" s="38"/>
      <c r="C728" s="362"/>
      <c r="D728" s="93"/>
    </row>
    <row r="729" spans="1:4" s="103" customFormat="1">
      <c r="A729" s="104">
        <v>725</v>
      </c>
      <c r="B729" s="38"/>
      <c r="C729" s="362"/>
      <c r="D729" s="93"/>
    </row>
    <row r="730" spans="1:4" s="103" customFormat="1">
      <c r="A730" s="104">
        <v>726</v>
      </c>
      <c r="B730" s="38"/>
      <c r="C730" s="362"/>
      <c r="D730" s="93"/>
    </row>
    <row r="731" spans="1:4" s="103" customFormat="1">
      <c r="A731" s="104">
        <v>727</v>
      </c>
      <c r="B731" s="38"/>
      <c r="C731" s="362"/>
      <c r="D731" s="93"/>
    </row>
    <row r="732" spans="1:4" s="103" customFormat="1">
      <c r="A732" s="104">
        <v>728</v>
      </c>
      <c r="B732" s="38"/>
      <c r="C732" s="362"/>
      <c r="D732" s="93"/>
    </row>
    <row r="733" spans="1:4" s="103" customFormat="1">
      <c r="A733" s="104">
        <v>729</v>
      </c>
      <c r="B733" s="38"/>
      <c r="C733" s="362"/>
      <c r="D733" s="93"/>
    </row>
    <row r="734" spans="1:4" s="103" customFormat="1">
      <c r="A734" s="104">
        <v>730</v>
      </c>
      <c r="B734" s="38"/>
      <c r="C734" s="362"/>
      <c r="D734" s="93"/>
    </row>
    <row r="735" spans="1:4" s="103" customFormat="1">
      <c r="A735" s="104">
        <v>731</v>
      </c>
      <c r="B735" s="38"/>
      <c r="C735" s="362"/>
      <c r="D735" s="93"/>
    </row>
    <row r="736" spans="1:4" s="103" customFormat="1">
      <c r="A736" s="104">
        <v>732</v>
      </c>
      <c r="B736" s="38"/>
      <c r="C736" s="362"/>
      <c r="D736" s="93"/>
    </row>
    <row r="737" spans="1:4" s="103" customFormat="1">
      <c r="A737" s="104">
        <v>733</v>
      </c>
      <c r="B737" s="38"/>
      <c r="C737" s="362"/>
      <c r="D737" s="93"/>
    </row>
    <row r="738" spans="1:4" s="103" customFormat="1">
      <c r="A738" s="104">
        <v>734</v>
      </c>
      <c r="B738" s="38"/>
      <c r="C738" s="362"/>
      <c r="D738" s="93"/>
    </row>
    <row r="739" spans="1:4" s="103" customFormat="1">
      <c r="A739" s="104">
        <v>735</v>
      </c>
      <c r="B739" s="38"/>
      <c r="C739" s="362"/>
      <c r="D739" s="93"/>
    </row>
    <row r="740" spans="1:4" s="103" customFormat="1">
      <c r="A740" s="104">
        <v>736</v>
      </c>
      <c r="B740" s="38"/>
      <c r="C740" s="362"/>
      <c r="D740" s="93"/>
    </row>
    <row r="741" spans="1:4" s="103" customFormat="1">
      <c r="A741" s="104">
        <v>737</v>
      </c>
      <c r="B741" s="38"/>
      <c r="C741" s="362"/>
      <c r="D741" s="93"/>
    </row>
    <row r="742" spans="1:4" s="103" customFormat="1">
      <c r="A742" s="104">
        <v>738</v>
      </c>
      <c r="B742" s="38"/>
      <c r="C742" s="362"/>
      <c r="D742" s="93"/>
    </row>
    <row r="743" spans="1:4" s="103" customFormat="1">
      <c r="A743" s="104">
        <v>739</v>
      </c>
      <c r="B743" s="38"/>
      <c r="C743" s="362"/>
      <c r="D743" s="93"/>
    </row>
    <row r="744" spans="1:4" s="103" customFormat="1">
      <c r="A744" s="104">
        <v>740</v>
      </c>
      <c r="B744" s="38"/>
      <c r="C744" s="362"/>
      <c r="D744" s="93"/>
    </row>
    <row r="745" spans="1:4" s="103" customFormat="1">
      <c r="A745" s="104">
        <v>741</v>
      </c>
      <c r="B745" s="38"/>
      <c r="C745" s="362"/>
      <c r="D745" s="93"/>
    </row>
    <row r="746" spans="1:4" s="103" customFormat="1">
      <c r="A746" s="104">
        <v>742</v>
      </c>
      <c r="B746" s="38"/>
      <c r="C746" s="362"/>
      <c r="D746" s="93"/>
    </row>
    <row r="747" spans="1:4" s="103" customFormat="1">
      <c r="A747" s="104">
        <v>743</v>
      </c>
      <c r="B747" s="38"/>
      <c r="C747" s="362"/>
      <c r="D747" s="93"/>
    </row>
    <row r="748" spans="1:4" s="103" customFormat="1">
      <c r="A748" s="104">
        <v>744</v>
      </c>
      <c r="B748" s="38"/>
      <c r="C748" s="362"/>
      <c r="D748" s="93"/>
    </row>
    <row r="749" spans="1:4" s="103" customFormat="1">
      <c r="A749" s="104">
        <v>745</v>
      </c>
      <c r="B749" s="38"/>
      <c r="C749" s="362"/>
      <c r="D749" s="93"/>
    </row>
    <row r="750" spans="1:4" s="103" customFormat="1">
      <c r="A750" s="104">
        <v>746</v>
      </c>
      <c r="B750" s="38"/>
      <c r="C750" s="362"/>
      <c r="D750" s="93"/>
    </row>
    <row r="751" spans="1:4" s="103" customFormat="1">
      <c r="A751" s="104">
        <v>747</v>
      </c>
      <c r="B751" s="38"/>
      <c r="C751" s="362"/>
      <c r="D751" s="93"/>
    </row>
    <row r="752" spans="1:4" s="103" customFormat="1">
      <c r="A752" s="104">
        <v>748</v>
      </c>
      <c r="B752" s="38"/>
      <c r="C752" s="362"/>
      <c r="D752" s="93"/>
    </row>
    <row r="753" spans="1:4" s="103" customFormat="1">
      <c r="A753" s="104">
        <v>749</v>
      </c>
      <c r="B753" s="38"/>
      <c r="C753" s="362"/>
      <c r="D753" s="93"/>
    </row>
    <row r="754" spans="1:4" s="103" customFormat="1">
      <c r="A754" s="104">
        <v>750</v>
      </c>
      <c r="B754" s="38"/>
      <c r="C754" s="362"/>
      <c r="D754" s="93"/>
    </row>
    <row r="755" spans="1:4" s="103" customFormat="1">
      <c r="A755" s="104">
        <v>751</v>
      </c>
      <c r="B755" s="38"/>
      <c r="C755" s="362"/>
      <c r="D755" s="93"/>
    </row>
    <row r="756" spans="1:4" s="103" customFormat="1">
      <c r="A756" s="104">
        <v>752</v>
      </c>
      <c r="B756" s="38"/>
      <c r="C756" s="362"/>
      <c r="D756" s="93"/>
    </row>
    <row r="757" spans="1:4" s="103" customFormat="1">
      <c r="A757" s="104">
        <v>753</v>
      </c>
      <c r="B757" s="38"/>
      <c r="C757" s="362"/>
      <c r="D757" s="93"/>
    </row>
    <row r="758" spans="1:4" s="103" customFormat="1">
      <c r="A758" s="104">
        <v>754</v>
      </c>
      <c r="B758" s="38"/>
      <c r="C758" s="362"/>
      <c r="D758" s="93"/>
    </row>
    <row r="759" spans="1:4" s="103" customFormat="1">
      <c r="A759" s="104">
        <v>755</v>
      </c>
      <c r="B759" s="38"/>
      <c r="C759" s="362"/>
      <c r="D759" s="93"/>
    </row>
    <row r="760" spans="1:4" s="103" customFormat="1">
      <c r="A760" s="104">
        <v>756</v>
      </c>
      <c r="B760" s="38"/>
      <c r="C760" s="362"/>
      <c r="D760" s="93"/>
    </row>
    <row r="761" spans="1:4" s="103" customFormat="1">
      <c r="A761" s="104">
        <v>757</v>
      </c>
      <c r="B761" s="38"/>
      <c r="C761" s="362"/>
      <c r="D761" s="93"/>
    </row>
    <row r="762" spans="1:4" s="103" customFormat="1">
      <c r="A762" s="104">
        <v>758</v>
      </c>
      <c r="B762" s="38"/>
      <c r="C762" s="362"/>
      <c r="D762" s="93"/>
    </row>
    <row r="763" spans="1:4" s="103" customFormat="1">
      <c r="A763" s="104">
        <v>759</v>
      </c>
      <c r="B763" s="38"/>
      <c r="C763" s="362"/>
      <c r="D763" s="93"/>
    </row>
    <row r="764" spans="1:4" s="103" customFormat="1">
      <c r="A764" s="104">
        <v>760</v>
      </c>
      <c r="B764" s="38"/>
      <c r="C764" s="362"/>
      <c r="D764" s="93"/>
    </row>
    <row r="765" spans="1:4" s="103" customFormat="1">
      <c r="A765" s="104">
        <v>761</v>
      </c>
      <c r="B765" s="38"/>
      <c r="C765" s="362"/>
      <c r="D765" s="93"/>
    </row>
    <row r="766" spans="1:4" s="103" customFormat="1">
      <c r="A766" s="104">
        <v>762</v>
      </c>
      <c r="B766" s="38"/>
      <c r="C766" s="362"/>
      <c r="D766" s="93"/>
    </row>
    <row r="767" spans="1:4" s="103" customFormat="1">
      <c r="A767" s="104">
        <v>763</v>
      </c>
      <c r="B767" s="38"/>
      <c r="C767" s="362"/>
      <c r="D767" s="93"/>
    </row>
    <row r="768" spans="1:4" s="103" customFormat="1">
      <c r="A768" s="104">
        <v>764</v>
      </c>
      <c r="B768" s="38"/>
      <c r="C768" s="362"/>
      <c r="D768" s="93"/>
    </row>
    <row r="769" spans="1:4" s="103" customFormat="1">
      <c r="A769" s="104">
        <v>765</v>
      </c>
      <c r="B769" s="38"/>
      <c r="C769" s="362"/>
      <c r="D769" s="93"/>
    </row>
    <row r="770" spans="1:4" s="103" customFormat="1">
      <c r="A770" s="104">
        <v>766</v>
      </c>
      <c r="B770" s="38"/>
      <c r="C770" s="362"/>
      <c r="D770" s="93"/>
    </row>
    <row r="771" spans="1:4" s="103" customFormat="1">
      <c r="A771" s="104">
        <v>767</v>
      </c>
      <c r="B771" s="38"/>
      <c r="C771" s="362"/>
      <c r="D771" s="93"/>
    </row>
    <row r="772" spans="1:4" s="103" customFormat="1">
      <c r="A772" s="104">
        <v>768</v>
      </c>
      <c r="B772" s="38"/>
      <c r="C772" s="362"/>
      <c r="D772" s="93"/>
    </row>
    <row r="773" spans="1:4" s="103" customFormat="1">
      <c r="A773" s="104">
        <v>769</v>
      </c>
      <c r="B773" s="38"/>
      <c r="C773" s="362"/>
      <c r="D773" s="93"/>
    </row>
    <row r="774" spans="1:4" s="103" customFormat="1">
      <c r="A774" s="104">
        <v>770</v>
      </c>
      <c r="B774" s="38"/>
      <c r="C774" s="362"/>
      <c r="D774" s="93"/>
    </row>
    <row r="775" spans="1:4" s="103" customFormat="1">
      <c r="A775" s="104">
        <v>771</v>
      </c>
      <c r="B775" s="38"/>
      <c r="C775" s="362"/>
      <c r="D775" s="93"/>
    </row>
    <row r="776" spans="1:4" s="103" customFormat="1">
      <c r="A776" s="104">
        <v>772</v>
      </c>
      <c r="B776" s="38"/>
      <c r="C776" s="362"/>
      <c r="D776" s="93"/>
    </row>
    <row r="777" spans="1:4" s="103" customFormat="1">
      <c r="A777" s="104">
        <v>773</v>
      </c>
      <c r="B777" s="38"/>
      <c r="C777" s="362"/>
      <c r="D777" s="93"/>
    </row>
    <row r="778" spans="1:4" s="103" customFormat="1">
      <c r="A778" s="104">
        <v>774</v>
      </c>
      <c r="B778" s="38"/>
      <c r="C778" s="362"/>
      <c r="D778" s="93"/>
    </row>
    <row r="779" spans="1:4" s="103" customFormat="1">
      <c r="A779" s="104">
        <v>775</v>
      </c>
      <c r="B779" s="38"/>
      <c r="C779" s="362"/>
      <c r="D779" s="93"/>
    </row>
    <row r="780" spans="1:4" s="103" customFormat="1">
      <c r="A780" s="104">
        <v>776</v>
      </c>
      <c r="B780" s="38"/>
      <c r="C780" s="362"/>
      <c r="D780" s="93"/>
    </row>
    <row r="781" spans="1:4" s="103" customFormat="1">
      <c r="A781" s="104">
        <v>777</v>
      </c>
      <c r="B781" s="38"/>
      <c r="C781" s="362"/>
      <c r="D781" s="93"/>
    </row>
    <row r="782" spans="1:4" s="103" customFormat="1">
      <c r="A782" s="104">
        <v>778</v>
      </c>
      <c r="B782" s="38"/>
      <c r="C782" s="362"/>
      <c r="D782" s="93"/>
    </row>
    <row r="783" spans="1:4" s="103" customFormat="1">
      <c r="A783" s="104">
        <v>779</v>
      </c>
      <c r="B783" s="38"/>
      <c r="C783" s="362"/>
      <c r="D783" s="93"/>
    </row>
    <row r="784" spans="1:4" s="103" customFormat="1">
      <c r="A784" s="104">
        <v>780</v>
      </c>
      <c r="B784" s="38"/>
      <c r="C784" s="362"/>
      <c r="D784" s="93"/>
    </row>
    <row r="785" spans="1:4" s="103" customFormat="1">
      <c r="A785" s="104">
        <v>781</v>
      </c>
      <c r="B785" s="38"/>
      <c r="C785" s="362"/>
      <c r="D785" s="93"/>
    </row>
    <row r="786" spans="1:4" s="103" customFormat="1">
      <c r="A786" s="104">
        <v>782</v>
      </c>
      <c r="B786" s="38"/>
      <c r="C786" s="362"/>
      <c r="D786" s="93"/>
    </row>
    <row r="787" spans="1:4" s="103" customFormat="1">
      <c r="A787" s="104">
        <v>783</v>
      </c>
      <c r="B787" s="38"/>
      <c r="C787" s="362"/>
      <c r="D787" s="93"/>
    </row>
    <row r="788" spans="1:4" s="103" customFormat="1">
      <c r="A788" s="104">
        <v>784</v>
      </c>
      <c r="B788" s="38"/>
      <c r="C788" s="362"/>
      <c r="D788" s="93"/>
    </row>
    <row r="789" spans="1:4" s="103" customFormat="1">
      <c r="A789" s="104">
        <v>785</v>
      </c>
      <c r="B789" s="38"/>
      <c r="C789" s="362"/>
      <c r="D789" s="93"/>
    </row>
    <row r="790" spans="1:4" s="103" customFormat="1">
      <c r="A790" s="104">
        <v>786</v>
      </c>
      <c r="B790" s="38"/>
      <c r="C790" s="362"/>
      <c r="D790" s="93"/>
    </row>
    <row r="791" spans="1:4" s="103" customFormat="1">
      <c r="A791" s="104">
        <v>787</v>
      </c>
      <c r="B791" s="38"/>
      <c r="C791" s="362"/>
      <c r="D791" s="93"/>
    </row>
    <row r="792" spans="1:4" s="103" customFormat="1">
      <c r="A792" s="104">
        <v>788</v>
      </c>
      <c r="B792" s="38"/>
      <c r="C792" s="362"/>
      <c r="D792" s="93"/>
    </row>
    <row r="793" spans="1:4" s="103" customFormat="1">
      <c r="A793" s="104">
        <v>789</v>
      </c>
      <c r="B793" s="38"/>
      <c r="C793" s="362"/>
      <c r="D793" s="93"/>
    </row>
    <row r="794" spans="1:4" s="103" customFormat="1">
      <c r="A794" s="104">
        <v>790</v>
      </c>
      <c r="B794" s="38"/>
      <c r="C794" s="362"/>
      <c r="D794" s="93"/>
    </row>
    <row r="795" spans="1:4" s="103" customFormat="1">
      <c r="A795" s="104">
        <v>791</v>
      </c>
      <c r="B795" s="38"/>
      <c r="C795" s="362"/>
      <c r="D795" s="93"/>
    </row>
    <row r="796" spans="1:4" s="103" customFormat="1">
      <c r="A796" s="104">
        <v>792</v>
      </c>
      <c r="B796" s="38"/>
      <c r="C796" s="362"/>
      <c r="D796" s="93"/>
    </row>
    <row r="797" spans="1:4" s="103" customFormat="1">
      <c r="A797" s="104">
        <v>793</v>
      </c>
      <c r="B797" s="38"/>
      <c r="C797" s="362"/>
      <c r="D797" s="93"/>
    </row>
    <row r="798" spans="1:4" s="103" customFormat="1">
      <c r="A798" s="104">
        <v>794</v>
      </c>
      <c r="B798" s="38"/>
      <c r="C798" s="362"/>
      <c r="D798" s="93"/>
    </row>
    <row r="799" spans="1:4" s="103" customFormat="1">
      <c r="A799" s="104">
        <v>795</v>
      </c>
      <c r="B799" s="38"/>
      <c r="C799" s="362"/>
      <c r="D799" s="93"/>
    </row>
    <row r="800" spans="1:4" s="103" customFormat="1">
      <c r="A800" s="104">
        <v>796</v>
      </c>
      <c r="B800" s="38"/>
      <c r="C800" s="362"/>
      <c r="D800" s="93"/>
    </row>
    <row r="801" spans="1:4" s="103" customFormat="1">
      <c r="A801" s="104">
        <v>797</v>
      </c>
      <c r="B801" s="38"/>
      <c r="C801" s="362"/>
      <c r="D801" s="93"/>
    </row>
    <row r="802" spans="1:4" s="103" customFormat="1">
      <c r="A802" s="104">
        <v>798</v>
      </c>
      <c r="B802" s="38"/>
      <c r="C802" s="362"/>
      <c r="D802" s="93"/>
    </row>
    <row r="803" spans="1:4" s="103" customFormat="1">
      <c r="A803" s="104">
        <v>799</v>
      </c>
      <c r="B803" s="38"/>
      <c r="C803" s="362"/>
      <c r="D803" s="93"/>
    </row>
    <row r="804" spans="1:4" s="103" customFormat="1">
      <c r="A804" s="104">
        <v>800</v>
      </c>
      <c r="B804" s="38"/>
      <c r="C804" s="362"/>
      <c r="D804" s="93"/>
    </row>
    <row r="805" spans="1:4" s="103" customFormat="1">
      <c r="A805" s="104">
        <v>801</v>
      </c>
      <c r="B805" s="38"/>
      <c r="C805" s="362"/>
      <c r="D805" s="93"/>
    </row>
    <row r="806" spans="1:4" s="103" customFormat="1">
      <c r="A806" s="104">
        <v>802</v>
      </c>
      <c r="B806" s="38"/>
      <c r="C806" s="362"/>
      <c r="D806" s="93"/>
    </row>
    <row r="807" spans="1:4" s="103" customFormat="1">
      <c r="A807" s="104">
        <v>803</v>
      </c>
      <c r="B807" s="38"/>
      <c r="C807" s="362"/>
      <c r="D807" s="93"/>
    </row>
    <row r="808" spans="1:4" s="103" customFormat="1">
      <c r="A808" s="104">
        <v>804</v>
      </c>
      <c r="B808" s="38"/>
      <c r="C808" s="362"/>
      <c r="D808" s="93"/>
    </row>
    <row r="809" spans="1:4" s="103" customFormat="1">
      <c r="A809" s="104">
        <v>805</v>
      </c>
      <c r="B809" s="38"/>
      <c r="C809" s="362"/>
      <c r="D809" s="93"/>
    </row>
    <row r="810" spans="1:4" s="103" customFormat="1">
      <c r="A810" s="104">
        <v>806</v>
      </c>
      <c r="B810" s="38"/>
      <c r="C810" s="362"/>
      <c r="D810" s="93"/>
    </row>
    <row r="811" spans="1:4" s="103" customFormat="1">
      <c r="A811" s="104">
        <v>807</v>
      </c>
      <c r="B811" s="38"/>
      <c r="C811" s="362"/>
      <c r="D811" s="93"/>
    </row>
    <row r="812" spans="1:4" s="103" customFormat="1">
      <c r="A812" s="104">
        <v>808</v>
      </c>
      <c r="B812" s="38"/>
      <c r="C812" s="362"/>
      <c r="D812" s="93"/>
    </row>
    <row r="813" spans="1:4" s="103" customFormat="1">
      <c r="A813" s="104">
        <v>809</v>
      </c>
      <c r="B813" s="38"/>
      <c r="C813" s="362"/>
      <c r="D813" s="93"/>
    </row>
    <row r="814" spans="1:4" s="103" customFormat="1">
      <c r="A814" s="104">
        <v>810</v>
      </c>
      <c r="B814" s="38"/>
      <c r="C814" s="362"/>
      <c r="D814" s="93"/>
    </row>
    <row r="815" spans="1:4" s="103" customFormat="1">
      <c r="A815" s="104">
        <v>811</v>
      </c>
      <c r="B815" s="38"/>
      <c r="C815" s="362"/>
      <c r="D815" s="93"/>
    </row>
    <row r="816" spans="1:4" s="103" customFormat="1">
      <c r="A816" s="104">
        <v>812</v>
      </c>
      <c r="B816" s="38"/>
      <c r="C816" s="362"/>
      <c r="D816" s="93"/>
    </row>
    <row r="817" spans="1:4" s="103" customFormat="1">
      <c r="A817" s="104">
        <v>813</v>
      </c>
      <c r="B817" s="38"/>
      <c r="C817" s="362"/>
      <c r="D817" s="93"/>
    </row>
    <row r="818" spans="1:4" s="103" customFormat="1">
      <c r="A818" s="104">
        <v>814</v>
      </c>
      <c r="B818" s="38"/>
      <c r="C818" s="362"/>
      <c r="D818" s="93"/>
    </row>
    <row r="819" spans="1:4" s="103" customFormat="1">
      <c r="A819" s="104">
        <v>815</v>
      </c>
      <c r="B819" s="38"/>
      <c r="C819" s="362"/>
      <c r="D819" s="93"/>
    </row>
    <row r="820" spans="1:4" s="103" customFormat="1">
      <c r="A820" s="104">
        <v>816</v>
      </c>
      <c r="B820" s="38"/>
      <c r="C820" s="362"/>
      <c r="D820" s="93"/>
    </row>
    <row r="821" spans="1:4" s="103" customFormat="1">
      <c r="A821" s="104">
        <v>817</v>
      </c>
      <c r="B821" s="38"/>
      <c r="C821" s="362"/>
      <c r="D821" s="93"/>
    </row>
    <row r="822" spans="1:4" s="103" customFormat="1">
      <c r="A822" s="104">
        <v>818</v>
      </c>
      <c r="B822" s="38"/>
      <c r="C822" s="362"/>
      <c r="D822" s="93"/>
    </row>
    <row r="823" spans="1:4" s="103" customFormat="1">
      <c r="A823" s="104">
        <v>819</v>
      </c>
      <c r="B823" s="38"/>
      <c r="C823" s="362"/>
      <c r="D823" s="93"/>
    </row>
    <row r="824" spans="1:4" s="103" customFormat="1">
      <c r="A824" s="104">
        <v>820</v>
      </c>
      <c r="B824" s="38"/>
      <c r="C824" s="362"/>
      <c r="D824" s="93"/>
    </row>
    <row r="825" spans="1:4" s="103" customFormat="1">
      <c r="A825" s="104">
        <v>821</v>
      </c>
      <c r="B825" s="38"/>
      <c r="C825" s="362"/>
      <c r="D825" s="93"/>
    </row>
    <row r="826" spans="1:4" s="103" customFormat="1">
      <c r="A826" s="104">
        <v>822</v>
      </c>
      <c r="B826" s="38"/>
      <c r="C826" s="362"/>
      <c r="D826" s="93"/>
    </row>
    <row r="827" spans="1:4" s="103" customFormat="1">
      <c r="A827" s="104">
        <v>823</v>
      </c>
      <c r="B827" s="38"/>
      <c r="C827" s="362"/>
      <c r="D827" s="93"/>
    </row>
    <row r="828" spans="1:4" s="103" customFormat="1">
      <c r="A828" s="104">
        <v>824</v>
      </c>
      <c r="B828" s="38"/>
      <c r="C828" s="362"/>
      <c r="D828" s="93"/>
    </row>
    <row r="829" spans="1:4" s="103" customFormat="1">
      <c r="A829" s="104">
        <v>825</v>
      </c>
      <c r="B829" s="38"/>
      <c r="C829" s="362"/>
      <c r="D829" s="93"/>
    </row>
    <row r="830" spans="1:4" s="103" customFormat="1">
      <c r="A830" s="104">
        <v>826</v>
      </c>
      <c r="B830" s="38"/>
      <c r="C830" s="362"/>
      <c r="D830" s="93"/>
    </row>
    <row r="831" spans="1:4" s="103" customFormat="1">
      <c r="A831" s="104">
        <v>827</v>
      </c>
      <c r="B831" s="38"/>
      <c r="C831" s="362"/>
      <c r="D831" s="93"/>
    </row>
    <row r="832" spans="1:4" s="103" customFormat="1">
      <c r="A832" s="104">
        <v>828</v>
      </c>
      <c r="B832" s="38"/>
      <c r="C832" s="362"/>
      <c r="D832" s="93"/>
    </row>
    <row r="833" spans="1:4" s="103" customFormat="1">
      <c r="A833" s="104">
        <v>829</v>
      </c>
      <c r="B833" s="38"/>
      <c r="C833" s="362"/>
      <c r="D833" s="93"/>
    </row>
    <row r="834" spans="1:4" s="103" customFormat="1">
      <c r="A834" s="104">
        <v>830</v>
      </c>
      <c r="B834" s="38"/>
      <c r="C834" s="362"/>
      <c r="D834" s="93"/>
    </row>
    <row r="835" spans="1:4" s="103" customFormat="1">
      <c r="A835" s="104">
        <v>831</v>
      </c>
      <c r="B835" s="38"/>
      <c r="C835" s="362"/>
      <c r="D835" s="93"/>
    </row>
    <row r="836" spans="1:4" s="103" customFormat="1">
      <c r="A836" s="104">
        <v>832</v>
      </c>
      <c r="B836" s="38"/>
      <c r="C836" s="362"/>
      <c r="D836" s="93"/>
    </row>
    <row r="837" spans="1:4" s="103" customFormat="1">
      <c r="A837" s="104">
        <v>833</v>
      </c>
      <c r="B837" s="38"/>
      <c r="C837" s="362"/>
      <c r="D837" s="93"/>
    </row>
    <row r="838" spans="1:4" s="103" customFormat="1">
      <c r="A838" s="104">
        <v>834</v>
      </c>
      <c r="B838" s="38"/>
      <c r="C838" s="362"/>
      <c r="D838" s="93"/>
    </row>
    <row r="839" spans="1:4" s="103" customFormat="1">
      <c r="A839" s="104">
        <v>835</v>
      </c>
      <c r="B839" s="38"/>
      <c r="C839" s="362"/>
      <c r="D839" s="93"/>
    </row>
    <row r="840" spans="1:4" s="103" customFormat="1">
      <c r="A840" s="104">
        <v>836</v>
      </c>
      <c r="B840" s="38"/>
      <c r="C840" s="362"/>
      <c r="D840" s="93"/>
    </row>
    <row r="841" spans="1:4" s="103" customFormat="1">
      <c r="A841" s="104">
        <v>837</v>
      </c>
      <c r="B841" s="38"/>
      <c r="C841" s="362"/>
      <c r="D841" s="93"/>
    </row>
    <row r="842" spans="1:4" s="103" customFormat="1">
      <c r="A842" s="104">
        <v>838</v>
      </c>
      <c r="B842" s="38"/>
      <c r="C842" s="362"/>
      <c r="D842" s="93"/>
    </row>
    <row r="843" spans="1:4" s="103" customFormat="1">
      <c r="A843" s="104">
        <v>839</v>
      </c>
      <c r="B843" s="38"/>
      <c r="C843" s="362"/>
      <c r="D843" s="93"/>
    </row>
    <row r="844" spans="1:4" s="103" customFormat="1">
      <c r="A844" s="104">
        <v>840</v>
      </c>
      <c r="B844" s="38"/>
      <c r="C844" s="362"/>
      <c r="D844" s="93"/>
    </row>
    <row r="845" spans="1:4" s="103" customFormat="1">
      <c r="A845" s="104">
        <v>841</v>
      </c>
      <c r="B845" s="38"/>
      <c r="C845" s="362"/>
      <c r="D845" s="93"/>
    </row>
    <row r="846" spans="1:4" s="103" customFormat="1">
      <c r="A846" s="104">
        <v>842</v>
      </c>
      <c r="B846" s="38"/>
      <c r="C846" s="362"/>
      <c r="D846" s="93"/>
    </row>
    <row r="847" spans="1:4" s="103" customFormat="1">
      <c r="A847" s="104">
        <v>843</v>
      </c>
      <c r="B847" s="38"/>
      <c r="C847" s="362"/>
      <c r="D847" s="93"/>
    </row>
    <row r="848" spans="1:4" s="103" customFormat="1">
      <c r="A848" s="104">
        <v>844</v>
      </c>
      <c r="B848" s="38"/>
      <c r="C848" s="362"/>
      <c r="D848" s="93"/>
    </row>
    <row r="849" spans="1:4" s="103" customFormat="1">
      <c r="A849" s="104">
        <v>845</v>
      </c>
      <c r="B849" s="38"/>
      <c r="C849" s="362"/>
      <c r="D849" s="93"/>
    </row>
    <row r="850" spans="1:4" s="103" customFormat="1">
      <c r="A850" s="104">
        <v>846</v>
      </c>
      <c r="B850" s="38"/>
      <c r="C850" s="362"/>
      <c r="D850" s="93"/>
    </row>
    <row r="851" spans="1:4" s="103" customFormat="1">
      <c r="A851" s="104">
        <v>847</v>
      </c>
      <c r="B851" s="38"/>
      <c r="C851" s="362"/>
      <c r="D851" s="93"/>
    </row>
    <row r="852" spans="1:4" s="103" customFormat="1">
      <c r="A852" s="104">
        <v>848</v>
      </c>
      <c r="B852" s="38"/>
      <c r="C852" s="362"/>
      <c r="D852" s="93"/>
    </row>
    <row r="853" spans="1:4" s="103" customFormat="1">
      <c r="A853" s="104">
        <v>849</v>
      </c>
      <c r="B853" s="38"/>
      <c r="C853" s="362"/>
      <c r="D853" s="93"/>
    </row>
    <row r="854" spans="1:4" s="103" customFormat="1">
      <c r="A854" s="104">
        <v>850</v>
      </c>
      <c r="B854" s="38"/>
      <c r="C854" s="362"/>
      <c r="D854" s="93"/>
    </row>
    <row r="855" spans="1:4" s="103" customFormat="1">
      <c r="A855" s="104">
        <v>851</v>
      </c>
      <c r="B855" s="38"/>
      <c r="C855" s="362"/>
      <c r="D855" s="93"/>
    </row>
    <row r="856" spans="1:4" s="103" customFormat="1">
      <c r="A856" s="104">
        <v>852</v>
      </c>
      <c r="B856" s="38"/>
      <c r="C856" s="362"/>
      <c r="D856" s="93"/>
    </row>
    <row r="857" spans="1:4" s="103" customFormat="1">
      <c r="A857" s="104">
        <v>853</v>
      </c>
      <c r="B857" s="38"/>
      <c r="C857" s="362"/>
      <c r="D857" s="93"/>
    </row>
    <row r="858" spans="1:4" s="103" customFormat="1">
      <c r="A858" s="104">
        <v>854</v>
      </c>
      <c r="B858" s="38"/>
      <c r="C858" s="362"/>
      <c r="D858" s="93"/>
    </row>
    <row r="859" spans="1:4" s="103" customFormat="1">
      <c r="A859" s="104">
        <v>855</v>
      </c>
      <c r="B859" s="38"/>
      <c r="C859" s="362"/>
      <c r="D859" s="93"/>
    </row>
    <row r="860" spans="1:4" s="103" customFormat="1">
      <c r="A860" s="104">
        <v>856</v>
      </c>
      <c r="B860" s="38"/>
      <c r="C860" s="362"/>
      <c r="D860" s="93"/>
    </row>
    <row r="861" spans="1:4" s="103" customFormat="1">
      <c r="A861" s="104">
        <v>857</v>
      </c>
      <c r="B861" s="38"/>
      <c r="C861" s="362"/>
      <c r="D861" s="93"/>
    </row>
    <row r="862" spans="1:4" s="103" customFormat="1">
      <c r="A862" s="104">
        <v>858</v>
      </c>
      <c r="B862" s="38"/>
      <c r="C862" s="362"/>
      <c r="D862" s="93"/>
    </row>
    <row r="863" spans="1:4" s="103" customFormat="1">
      <c r="A863" s="104">
        <v>859</v>
      </c>
      <c r="B863" s="38"/>
      <c r="C863" s="362"/>
      <c r="D863" s="93"/>
    </row>
    <row r="864" spans="1:4" s="103" customFormat="1">
      <c r="A864" s="104">
        <v>860</v>
      </c>
      <c r="B864" s="38"/>
      <c r="C864" s="362"/>
      <c r="D864" s="93"/>
    </row>
    <row r="865" spans="1:4" s="103" customFormat="1">
      <c r="A865" s="104">
        <v>861</v>
      </c>
      <c r="B865" s="38"/>
      <c r="C865" s="362"/>
      <c r="D865" s="93"/>
    </row>
    <row r="866" spans="1:4" s="103" customFormat="1">
      <c r="A866" s="104">
        <v>862</v>
      </c>
      <c r="B866" s="38"/>
      <c r="C866" s="362"/>
      <c r="D866" s="93"/>
    </row>
    <row r="867" spans="1:4" s="103" customFormat="1">
      <c r="A867" s="104">
        <v>863</v>
      </c>
      <c r="B867" s="38"/>
      <c r="C867" s="362"/>
      <c r="D867" s="93"/>
    </row>
    <row r="868" spans="1:4" s="103" customFormat="1">
      <c r="A868" s="104">
        <v>864</v>
      </c>
      <c r="B868" s="38"/>
      <c r="C868" s="362"/>
      <c r="D868" s="93"/>
    </row>
    <row r="869" spans="1:4" s="103" customFormat="1">
      <c r="A869" s="104">
        <v>865</v>
      </c>
      <c r="B869" s="38"/>
      <c r="C869" s="362"/>
      <c r="D869" s="93"/>
    </row>
    <row r="870" spans="1:4" s="103" customFormat="1">
      <c r="A870" s="104">
        <v>866</v>
      </c>
      <c r="B870" s="38"/>
      <c r="C870" s="362"/>
      <c r="D870" s="93"/>
    </row>
    <row r="871" spans="1:4" s="103" customFormat="1">
      <c r="A871" s="104">
        <v>867</v>
      </c>
      <c r="B871" s="38"/>
      <c r="C871" s="362"/>
      <c r="D871" s="93"/>
    </row>
    <row r="872" spans="1:4" s="103" customFormat="1">
      <c r="A872" s="104">
        <v>868</v>
      </c>
      <c r="B872" s="38"/>
      <c r="C872" s="362"/>
      <c r="D872" s="93"/>
    </row>
    <row r="873" spans="1:4" s="103" customFormat="1">
      <c r="A873" s="104">
        <v>869</v>
      </c>
      <c r="B873" s="38"/>
      <c r="C873" s="362"/>
      <c r="D873" s="93"/>
    </row>
    <row r="874" spans="1:4" s="103" customFormat="1">
      <c r="A874" s="104">
        <v>870</v>
      </c>
      <c r="B874" s="38"/>
      <c r="C874" s="362"/>
      <c r="D874" s="93"/>
    </row>
    <row r="875" spans="1:4" s="103" customFormat="1">
      <c r="A875" s="104">
        <v>871</v>
      </c>
      <c r="B875" s="38"/>
      <c r="C875" s="362"/>
      <c r="D875" s="93"/>
    </row>
    <row r="876" spans="1:4" s="103" customFormat="1">
      <c r="A876" s="104">
        <v>872</v>
      </c>
      <c r="B876" s="38"/>
      <c r="C876" s="362"/>
      <c r="D876" s="93"/>
    </row>
    <row r="877" spans="1:4" s="103" customFormat="1">
      <c r="A877" s="104">
        <v>873</v>
      </c>
      <c r="B877" s="38"/>
      <c r="C877" s="362"/>
      <c r="D877" s="93"/>
    </row>
    <row r="878" spans="1:4" s="103" customFormat="1">
      <c r="A878" s="104">
        <v>874</v>
      </c>
      <c r="B878" s="38"/>
      <c r="C878" s="362"/>
      <c r="D878" s="93"/>
    </row>
    <row r="879" spans="1:4" s="103" customFormat="1">
      <c r="A879" s="104">
        <v>875</v>
      </c>
      <c r="B879" s="38"/>
      <c r="C879" s="362"/>
      <c r="D879" s="93"/>
    </row>
    <row r="880" spans="1:4" s="103" customFormat="1">
      <c r="A880" s="104">
        <v>876</v>
      </c>
      <c r="B880" s="38"/>
      <c r="C880" s="362"/>
      <c r="D880" s="93"/>
    </row>
    <row r="881" spans="1:4" s="103" customFormat="1">
      <c r="A881" s="104">
        <v>877</v>
      </c>
      <c r="B881" s="38"/>
      <c r="C881" s="362"/>
      <c r="D881" s="93"/>
    </row>
    <row r="882" spans="1:4" s="103" customFormat="1">
      <c r="A882" s="104">
        <v>878</v>
      </c>
      <c r="B882" s="38"/>
      <c r="C882" s="362"/>
      <c r="D882" s="93"/>
    </row>
    <row r="883" spans="1:4" s="103" customFormat="1">
      <c r="A883" s="104">
        <v>879</v>
      </c>
      <c r="B883" s="38"/>
      <c r="C883" s="362"/>
      <c r="D883" s="93"/>
    </row>
    <row r="884" spans="1:4" s="103" customFormat="1">
      <c r="A884" s="104">
        <v>880</v>
      </c>
      <c r="B884" s="38"/>
      <c r="C884" s="362"/>
      <c r="D884" s="93"/>
    </row>
    <row r="885" spans="1:4" s="103" customFormat="1">
      <c r="A885" s="104">
        <v>881</v>
      </c>
      <c r="B885" s="38"/>
      <c r="C885" s="362"/>
      <c r="D885" s="93"/>
    </row>
    <row r="886" spans="1:4" s="103" customFormat="1">
      <c r="A886" s="104">
        <v>882</v>
      </c>
      <c r="B886" s="38"/>
      <c r="C886" s="362"/>
      <c r="D886" s="93"/>
    </row>
    <row r="887" spans="1:4" s="103" customFormat="1">
      <c r="A887" s="104">
        <v>883</v>
      </c>
      <c r="B887" s="38"/>
      <c r="C887" s="362"/>
      <c r="D887" s="93"/>
    </row>
    <row r="888" spans="1:4" s="103" customFormat="1">
      <c r="A888" s="104">
        <v>884</v>
      </c>
      <c r="B888" s="38"/>
      <c r="C888" s="362"/>
      <c r="D888" s="93"/>
    </row>
    <row r="889" spans="1:4" s="103" customFormat="1">
      <c r="A889" s="104">
        <v>885</v>
      </c>
      <c r="B889" s="38"/>
      <c r="C889" s="362"/>
      <c r="D889" s="93"/>
    </row>
    <row r="890" spans="1:4" s="103" customFormat="1">
      <c r="A890" s="104">
        <v>886</v>
      </c>
      <c r="B890" s="38"/>
      <c r="C890" s="362"/>
      <c r="D890" s="93"/>
    </row>
    <row r="891" spans="1:4" s="103" customFormat="1">
      <c r="A891" s="104">
        <v>887</v>
      </c>
      <c r="B891" s="38"/>
      <c r="C891" s="362"/>
      <c r="D891" s="93"/>
    </row>
    <row r="892" spans="1:4" s="103" customFormat="1">
      <c r="A892" s="104">
        <v>888</v>
      </c>
      <c r="B892" s="38"/>
      <c r="C892" s="362"/>
      <c r="D892" s="93"/>
    </row>
    <row r="893" spans="1:4" s="103" customFormat="1">
      <c r="A893" s="104">
        <v>889</v>
      </c>
      <c r="B893" s="38"/>
      <c r="C893" s="362"/>
      <c r="D893" s="93"/>
    </row>
    <row r="894" spans="1:4" s="103" customFormat="1">
      <c r="A894" s="104">
        <v>890</v>
      </c>
      <c r="B894" s="38"/>
      <c r="C894" s="362"/>
      <c r="D894" s="93"/>
    </row>
    <row r="895" spans="1:4" s="103" customFormat="1">
      <c r="A895" s="104">
        <v>891</v>
      </c>
      <c r="B895" s="38"/>
      <c r="C895" s="362"/>
      <c r="D895" s="93"/>
    </row>
    <row r="896" spans="1:4" s="103" customFormat="1">
      <c r="A896" s="104">
        <v>892</v>
      </c>
      <c r="B896" s="38"/>
      <c r="C896" s="362"/>
      <c r="D896" s="93"/>
    </row>
    <row r="897" spans="1:4" s="103" customFormat="1">
      <c r="A897" s="104">
        <v>893</v>
      </c>
      <c r="B897" s="38"/>
      <c r="C897" s="362"/>
      <c r="D897" s="93"/>
    </row>
    <row r="898" spans="1:4" s="103" customFormat="1">
      <c r="A898" s="104">
        <v>894</v>
      </c>
      <c r="B898" s="38"/>
      <c r="C898" s="362"/>
      <c r="D898" s="93"/>
    </row>
    <row r="899" spans="1:4" s="103" customFormat="1">
      <c r="A899" s="104">
        <v>895</v>
      </c>
      <c r="B899" s="38"/>
      <c r="C899" s="362"/>
      <c r="D899" s="93"/>
    </row>
    <row r="900" spans="1:4" s="103" customFormat="1">
      <c r="A900" s="104">
        <v>896</v>
      </c>
      <c r="B900" s="38"/>
      <c r="C900" s="362"/>
      <c r="D900" s="93"/>
    </row>
    <row r="901" spans="1:4" s="103" customFormat="1">
      <c r="A901" s="104">
        <v>897</v>
      </c>
      <c r="B901" s="38"/>
      <c r="C901" s="362"/>
      <c r="D901" s="93"/>
    </row>
    <row r="902" spans="1:4" s="103" customFormat="1">
      <c r="A902" s="104">
        <v>898</v>
      </c>
      <c r="B902" s="38"/>
      <c r="C902" s="362"/>
      <c r="D902" s="93"/>
    </row>
    <row r="903" spans="1:4" s="103" customFormat="1">
      <c r="A903" s="104">
        <v>899</v>
      </c>
      <c r="B903" s="38"/>
      <c r="C903" s="362"/>
      <c r="D903" s="93"/>
    </row>
    <row r="904" spans="1:4" s="103" customFormat="1">
      <c r="A904" s="104">
        <v>900</v>
      </c>
      <c r="B904" s="38"/>
      <c r="C904" s="362"/>
      <c r="D904" s="93"/>
    </row>
    <row r="905" spans="1:4" s="103" customFormat="1">
      <c r="A905" s="104">
        <v>901</v>
      </c>
      <c r="B905" s="38"/>
      <c r="C905" s="362"/>
      <c r="D905" s="93"/>
    </row>
    <row r="906" spans="1:4" s="103" customFormat="1">
      <c r="A906" s="104">
        <v>902</v>
      </c>
      <c r="B906" s="38"/>
      <c r="C906" s="362"/>
      <c r="D906" s="93"/>
    </row>
    <row r="907" spans="1:4" s="103" customFormat="1">
      <c r="A907" s="104">
        <v>903</v>
      </c>
      <c r="B907" s="38"/>
      <c r="C907" s="362"/>
      <c r="D907" s="93"/>
    </row>
    <row r="908" spans="1:4" s="103" customFormat="1">
      <c r="A908" s="104">
        <v>904</v>
      </c>
      <c r="B908" s="38"/>
      <c r="C908" s="362"/>
      <c r="D908" s="93"/>
    </row>
    <row r="909" spans="1:4" s="103" customFormat="1">
      <c r="A909" s="104">
        <v>905</v>
      </c>
      <c r="B909" s="38"/>
      <c r="C909" s="362"/>
      <c r="D909" s="93"/>
    </row>
    <row r="910" spans="1:4" s="103" customFormat="1">
      <c r="A910" s="104">
        <v>906</v>
      </c>
      <c r="B910" s="38"/>
      <c r="C910" s="362"/>
      <c r="D910" s="93"/>
    </row>
    <row r="911" spans="1:4" s="103" customFormat="1">
      <c r="A911" s="104">
        <v>907</v>
      </c>
      <c r="B911" s="38"/>
      <c r="C911" s="362"/>
      <c r="D911" s="93"/>
    </row>
    <row r="912" spans="1:4" s="103" customFormat="1">
      <c r="A912" s="104">
        <v>908</v>
      </c>
      <c r="B912" s="38"/>
      <c r="C912" s="362"/>
      <c r="D912" s="93"/>
    </row>
    <row r="913" spans="1:4" s="103" customFormat="1">
      <c r="A913" s="104">
        <v>909</v>
      </c>
      <c r="B913" s="38"/>
      <c r="C913" s="362"/>
      <c r="D913" s="93"/>
    </row>
    <row r="914" spans="1:4" s="103" customFormat="1">
      <c r="A914" s="104">
        <v>910</v>
      </c>
      <c r="B914" s="38"/>
      <c r="C914" s="362"/>
      <c r="D914" s="93"/>
    </row>
    <row r="915" spans="1:4" s="103" customFormat="1">
      <c r="A915" s="104">
        <v>911</v>
      </c>
      <c r="B915" s="38"/>
      <c r="C915" s="362"/>
      <c r="D915" s="93"/>
    </row>
    <row r="916" spans="1:4" s="103" customFormat="1">
      <c r="A916" s="104">
        <v>912</v>
      </c>
      <c r="B916" s="38"/>
      <c r="C916" s="362"/>
      <c r="D916" s="93"/>
    </row>
    <row r="917" spans="1:4" s="103" customFormat="1">
      <c r="A917" s="104">
        <v>913</v>
      </c>
      <c r="B917" s="38"/>
      <c r="C917" s="362"/>
      <c r="D917" s="93"/>
    </row>
    <row r="918" spans="1:4" s="103" customFormat="1">
      <c r="A918" s="104">
        <v>914</v>
      </c>
      <c r="B918" s="38"/>
      <c r="C918" s="362"/>
      <c r="D918" s="93"/>
    </row>
    <row r="919" spans="1:4" s="103" customFormat="1">
      <c r="A919" s="104">
        <v>915</v>
      </c>
      <c r="B919" s="38"/>
      <c r="C919" s="362"/>
      <c r="D919" s="93"/>
    </row>
    <row r="920" spans="1:4" s="103" customFormat="1">
      <c r="A920" s="104">
        <v>916</v>
      </c>
      <c r="B920" s="38"/>
      <c r="C920" s="362"/>
      <c r="D920" s="93"/>
    </row>
    <row r="921" spans="1:4" s="103" customFormat="1">
      <c r="A921" s="104">
        <v>917</v>
      </c>
      <c r="B921" s="38"/>
      <c r="C921" s="362"/>
      <c r="D921" s="93"/>
    </row>
    <row r="922" spans="1:4" s="103" customFormat="1">
      <c r="A922" s="104">
        <v>918</v>
      </c>
      <c r="B922" s="38"/>
      <c r="C922" s="362"/>
      <c r="D922" s="93"/>
    </row>
    <row r="923" spans="1:4" s="103" customFormat="1">
      <c r="A923" s="104">
        <v>919</v>
      </c>
      <c r="B923" s="38"/>
      <c r="C923" s="362"/>
      <c r="D923" s="93"/>
    </row>
    <row r="924" spans="1:4" s="103" customFormat="1">
      <c r="A924" s="104">
        <v>920</v>
      </c>
      <c r="B924" s="38"/>
      <c r="C924" s="362"/>
      <c r="D924" s="93"/>
    </row>
    <row r="925" spans="1:4" s="103" customFormat="1">
      <c r="A925" s="104">
        <v>921</v>
      </c>
      <c r="B925" s="38"/>
      <c r="C925" s="362"/>
      <c r="D925" s="93"/>
    </row>
    <row r="926" spans="1:4" s="103" customFormat="1">
      <c r="A926" s="104">
        <v>922</v>
      </c>
      <c r="B926" s="38"/>
      <c r="C926" s="362"/>
      <c r="D926" s="93"/>
    </row>
    <row r="927" spans="1:4" s="103" customFormat="1">
      <c r="A927" s="104">
        <v>923</v>
      </c>
      <c r="B927" s="38"/>
      <c r="C927" s="362"/>
      <c r="D927" s="93"/>
    </row>
    <row r="928" spans="1:4" s="103" customFormat="1">
      <c r="A928" s="104">
        <v>924</v>
      </c>
      <c r="B928" s="38"/>
      <c r="C928" s="362"/>
      <c r="D928" s="93"/>
    </row>
    <row r="929" spans="1:4" s="103" customFormat="1">
      <c r="A929" s="104">
        <v>925</v>
      </c>
      <c r="B929" s="38"/>
      <c r="C929" s="362"/>
      <c r="D929" s="93"/>
    </row>
    <row r="930" spans="1:4" s="103" customFormat="1">
      <c r="A930" s="104">
        <v>926</v>
      </c>
      <c r="B930" s="38"/>
      <c r="C930" s="362"/>
      <c r="D930" s="93"/>
    </row>
    <row r="931" spans="1:4" s="103" customFormat="1">
      <c r="A931" s="104">
        <v>927</v>
      </c>
      <c r="B931" s="38"/>
      <c r="C931" s="362"/>
      <c r="D931" s="93"/>
    </row>
    <row r="932" spans="1:4" s="103" customFormat="1">
      <c r="A932" s="104">
        <v>928</v>
      </c>
      <c r="B932" s="38"/>
      <c r="C932" s="362"/>
      <c r="D932" s="93"/>
    </row>
    <row r="933" spans="1:4" s="103" customFormat="1">
      <c r="A933" s="104">
        <v>929</v>
      </c>
      <c r="B933" s="38"/>
      <c r="C933" s="362"/>
      <c r="D933" s="93"/>
    </row>
    <row r="934" spans="1:4" s="103" customFormat="1">
      <c r="A934" s="104">
        <v>930</v>
      </c>
      <c r="B934" s="38"/>
      <c r="C934" s="362"/>
      <c r="D934" s="93"/>
    </row>
    <row r="935" spans="1:4" s="103" customFormat="1">
      <c r="A935" s="104">
        <v>931</v>
      </c>
      <c r="B935" s="38"/>
      <c r="C935" s="362"/>
      <c r="D935" s="93"/>
    </row>
    <row r="936" spans="1:4" s="103" customFormat="1">
      <c r="A936" s="104">
        <v>932</v>
      </c>
      <c r="B936" s="38"/>
      <c r="C936" s="362"/>
      <c r="D936" s="93"/>
    </row>
    <row r="937" spans="1:4" s="103" customFormat="1">
      <c r="A937" s="104">
        <v>933</v>
      </c>
      <c r="B937" s="38"/>
      <c r="C937" s="362"/>
      <c r="D937" s="93"/>
    </row>
    <row r="938" spans="1:4" s="103" customFormat="1">
      <c r="A938" s="104">
        <v>934</v>
      </c>
      <c r="B938" s="38"/>
      <c r="C938" s="362"/>
      <c r="D938" s="93"/>
    </row>
    <row r="939" spans="1:4" s="103" customFormat="1">
      <c r="A939" s="104">
        <v>935</v>
      </c>
      <c r="B939" s="38"/>
      <c r="C939" s="362"/>
      <c r="D939" s="93"/>
    </row>
    <row r="940" spans="1:4" s="103" customFormat="1">
      <c r="A940" s="104">
        <v>936</v>
      </c>
      <c r="B940" s="38"/>
      <c r="C940" s="362"/>
      <c r="D940" s="93"/>
    </row>
    <row r="941" spans="1:4" s="103" customFormat="1">
      <c r="A941" s="104">
        <v>937</v>
      </c>
      <c r="B941" s="38"/>
      <c r="C941" s="362"/>
      <c r="D941" s="93"/>
    </row>
    <row r="942" spans="1:4" s="103" customFormat="1">
      <c r="A942" s="104">
        <v>938</v>
      </c>
      <c r="B942" s="38"/>
      <c r="C942" s="362"/>
      <c r="D942" s="93"/>
    </row>
    <row r="943" spans="1:4" s="103" customFormat="1">
      <c r="A943" s="104">
        <v>939</v>
      </c>
      <c r="B943" s="38"/>
      <c r="C943" s="362"/>
      <c r="D943" s="93"/>
    </row>
    <row r="944" spans="1:4" s="103" customFormat="1">
      <c r="A944" s="104">
        <v>940</v>
      </c>
      <c r="B944" s="38"/>
      <c r="C944" s="362"/>
      <c r="D944" s="93"/>
    </row>
    <row r="945" spans="1:4" s="103" customFormat="1">
      <c r="A945" s="104">
        <v>941</v>
      </c>
      <c r="B945" s="38"/>
      <c r="C945" s="362"/>
      <c r="D945" s="93"/>
    </row>
    <row r="946" spans="1:4" s="103" customFormat="1">
      <c r="A946" s="104">
        <v>942</v>
      </c>
      <c r="B946" s="38"/>
      <c r="C946" s="362"/>
      <c r="D946" s="93"/>
    </row>
    <row r="947" spans="1:4" s="103" customFormat="1">
      <c r="A947" s="104">
        <v>943</v>
      </c>
      <c r="B947" s="38"/>
      <c r="C947" s="362"/>
      <c r="D947" s="93"/>
    </row>
    <row r="948" spans="1:4" s="103" customFormat="1">
      <c r="A948" s="104">
        <v>944</v>
      </c>
      <c r="B948" s="38"/>
      <c r="C948" s="362"/>
      <c r="D948" s="93"/>
    </row>
    <row r="949" spans="1:4" s="103" customFormat="1">
      <c r="A949" s="104">
        <v>945</v>
      </c>
      <c r="B949" s="38"/>
      <c r="C949" s="362"/>
      <c r="D949" s="93"/>
    </row>
    <row r="950" spans="1:4" s="103" customFormat="1">
      <c r="A950" s="104">
        <v>946</v>
      </c>
      <c r="B950" s="38"/>
      <c r="C950" s="362"/>
      <c r="D950" s="93"/>
    </row>
    <row r="951" spans="1:4" s="103" customFormat="1">
      <c r="A951" s="104">
        <v>947</v>
      </c>
      <c r="B951" s="38"/>
      <c r="C951" s="362"/>
      <c r="D951" s="93"/>
    </row>
    <row r="952" spans="1:4" s="103" customFormat="1">
      <c r="A952" s="104">
        <v>948</v>
      </c>
      <c r="B952" s="38"/>
      <c r="C952" s="362"/>
      <c r="D952" s="93"/>
    </row>
    <row r="953" spans="1:4" s="103" customFormat="1">
      <c r="A953" s="104">
        <v>949</v>
      </c>
      <c r="B953" s="38"/>
      <c r="C953" s="362"/>
      <c r="D953" s="93"/>
    </row>
    <row r="954" spans="1:4" s="103" customFormat="1">
      <c r="A954" s="104">
        <v>950</v>
      </c>
      <c r="B954" s="38"/>
      <c r="C954" s="362"/>
      <c r="D954" s="93"/>
    </row>
    <row r="955" spans="1:4" s="103" customFormat="1">
      <c r="A955" s="104">
        <v>951</v>
      </c>
      <c r="B955" s="38"/>
      <c r="C955" s="362"/>
      <c r="D955" s="93"/>
    </row>
    <row r="956" spans="1:4" s="103" customFormat="1">
      <c r="A956" s="104">
        <v>952</v>
      </c>
      <c r="B956" s="38"/>
      <c r="C956" s="362"/>
      <c r="D956" s="93"/>
    </row>
    <row r="957" spans="1:4" s="103" customFormat="1">
      <c r="A957" s="104">
        <v>953</v>
      </c>
      <c r="B957" s="38"/>
      <c r="C957" s="362"/>
      <c r="D957" s="93"/>
    </row>
    <row r="958" spans="1:4" s="103" customFormat="1">
      <c r="A958" s="104">
        <v>954</v>
      </c>
      <c r="B958" s="38"/>
      <c r="C958" s="362"/>
      <c r="D958" s="93"/>
    </row>
    <row r="959" spans="1:4" s="103" customFormat="1">
      <c r="A959" s="104">
        <v>955</v>
      </c>
      <c r="B959" s="38"/>
      <c r="C959" s="362"/>
      <c r="D959" s="93"/>
    </row>
    <row r="960" spans="1:4" s="103" customFormat="1">
      <c r="A960" s="104">
        <v>956</v>
      </c>
      <c r="B960" s="38"/>
      <c r="C960" s="362"/>
      <c r="D960" s="93"/>
    </row>
    <row r="961" spans="1:4" s="103" customFormat="1">
      <c r="A961" s="104">
        <v>957</v>
      </c>
      <c r="B961" s="38"/>
      <c r="C961" s="362"/>
      <c r="D961" s="93"/>
    </row>
    <row r="962" spans="1:4" s="103" customFormat="1">
      <c r="A962" s="104">
        <v>958</v>
      </c>
      <c r="B962" s="38"/>
      <c r="C962" s="362"/>
      <c r="D962" s="93"/>
    </row>
    <row r="963" spans="1:4" s="103" customFormat="1">
      <c r="A963" s="104">
        <v>959</v>
      </c>
      <c r="B963" s="38"/>
      <c r="C963" s="362"/>
      <c r="D963" s="93"/>
    </row>
    <row r="964" spans="1:4" s="103" customFormat="1">
      <c r="A964" s="104">
        <v>960</v>
      </c>
      <c r="B964" s="38"/>
      <c r="C964" s="362"/>
      <c r="D964" s="93"/>
    </row>
    <row r="965" spans="1:4" s="103" customFormat="1">
      <c r="A965" s="104">
        <v>961</v>
      </c>
      <c r="B965" s="38"/>
      <c r="C965" s="362"/>
      <c r="D965" s="93"/>
    </row>
    <row r="966" spans="1:4" s="103" customFormat="1">
      <c r="A966" s="104">
        <v>962</v>
      </c>
      <c r="B966" s="38"/>
      <c r="C966" s="362"/>
      <c r="D966" s="93"/>
    </row>
    <row r="967" spans="1:4" s="103" customFormat="1">
      <c r="A967" s="104">
        <v>963</v>
      </c>
      <c r="B967" s="38"/>
      <c r="C967" s="362"/>
      <c r="D967" s="93"/>
    </row>
    <row r="968" spans="1:4" s="103" customFormat="1">
      <c r="A968" s="104">
        <v>964</v>
      </c>
      <c r="B968" s="38"/>
      <c r="C968" s="362"/>
      <c r="D968" s="93"/>
    </row>
    <row r="969" spans="1:4" s="103" customFormat="1">
      <c r="A969" s="104">
        <v>965</v>
      </c>
      <c r="B969" s="38"/>
      <c r="C969" s="362"/>
      <c r="D969" s="93"/>
    </row>
    <row r="970" spans="1:4" s="103" customFormat="1">
      <c r="A970" s="104">
        <v>966</v>
      </c>
      <c r="B970" s="38"/>
      <c r="C970" s="362"/>
      <c r="D970" s="93"/>
    </row>
    <row r="971" spans="1:4" s="103" customFormat="1">
      <c r="A971" s="104">
        <v>967</v>
      </c>
      <c r="B971" s="38"/>
      <c r="C971" s="362"/>
      <c r="D971" s="93"/>
    </row>
    <row r="972" spans="1:4" s="103" customFormat="1">
      <c r="A972" s="104">
        <v>968</v>
      </c>
      <c r="B972" s="38"/>
      <c r="C972" s="362"/>
      <c r="D972" s="93"/>
    </row>
    <row r="973" spans="1:4" s="103" customFormat="1">
      <c r="A973" s="104">
        <v>969</v>
      </c>
      <c r="B973" s="38"/>
      <c r="C973" s="362"/>
      <c r="D973" s="93"/>
    </row>
    <row r="974" spans="1:4" s="103" customFormat="1">
      <c r="A974" s="104">
        <v>970</v>
      </c>
      <c r="B974" s="38"/>
      <c r="C974" s="362"/>
      <c r="D974" s="93"/>
    </row>
    <row r="975" spans="1:4" s="103" customFormat="1">
      <c r="A975" s="104">
        <v>971</v>
      </c>
      <c r="B975" s="38"/>
      <c r="C975" s="362"/>
      <c r="D975" s="93"/>
    </row>
    <row r="976" spans="1:4" s="103" customFormat="1">
      <c r="A976" s="104">
        <v>972</v>
      </c>
      <c r="B976" s="38"/>
      <c r="C976" s="362"/>
      <c r="D976" s="93"/>
    </row>
    <row r="977" spans="1:4" s="103" customFormat="1">
      <c r="A977" s="104">
        <v>973</v>
      </c>
      <c r="B977" s="38"/>
      <c r="C977" s="362"/>
      <c r="D977" s="93"/>
    </row>
    <row r="978" spans="1:4" s="103" customFormat="1">
      <c r="A978" s="104">
        <v>974</v>
      </c>
      <c r="B978" s="38"/>
      <c r="C978" s="362"/>
      <c r="D978" s="93"/>
    </row>
    <row r="979" spans="1:4" s="103" customFormat="1">
      <c r="A979" s="104">
        <v>975</v>
      </c>
      <c r="B979" s="38"/>
      <c r="C979" s="362"/>
      <c r="D979" s="93"/>
    </row>
    <row r="980" spans="1:4" s="103" customFormat="1">
      <c r="A980" s="104">
        <v>976</v>
      </c>
      <c r="B980" s="38"/>
      <c r="C980" s="362"/>
      <c r="D980" s="93"/>
    </row>
    <row r="981" spans="1:4" s="103" customFormat="1">
      <c r="A981" s="104">
        <v>977</v>
      </c>
      <c r="B981" s="38"/>
      <c r="C981" s="362"/>
      <c r="D981" s="93"/>
    </row>
    <row r="982" spans="1:4" s="103" customFormat="1">
      <c r="A982" s="104">
        <v>978</v>
      </c>
      <c r="B982" s="38"/>
      <c r="C982" s="362"/>
      <c r="D982" s="93"/>
    </row>
    <row r="983" spans="1:4" s="103" customFormat="1">
      <c r="A983" s="104">
        <v>979</v>
      </c>
      <c r="B983" s="38"/>
      <c r="C983" s="362"/>
      <c r="D983" s="93"/>
    </row>
    <row r="984" spans="1:4" s="103" customFormat="1">
      <c r="A984" s="104">
        <v>980</v>
      </c>
      <c r="B984" s="38"/>
      <c r="C984" s="362"/>
      <c r="D984" s="93"/>
    </row>
    <row r="985" spans="1:4" s="103" customFormat="1">
      <c r="A985" s="104">
        <v>981</v>
      </c>
      <c r="B985" s="38"/>
      <c r="C985" s="362"/>
      <c r="D985" s="93"/>
    </row>
    <row r="986" spans="1:4" s="103" customFormat="1">
      <c r="A986" s="104">
        <v>982</v>
      </c>
      <c r="B986" s="38"/>
      <c r="C986" s="362"/>
      <c r="D986" s="93"/>
    </row>
    <row r="987" spans="1:4" s="103" customFormat="1">
      <c r="A987" s="104">
        <v>983</v>
      </c>
      <c r="B987" s="38"/>
      <c r="C987" s="362"/>
      <c r="D987" s="93"/>
    </row>
    <row r="988" spans="1:4" s="103" customFormat="1">
      <c r="A988" s="104">
        <v>984</v>
      </c>
      <c r="B988" s="38"/>
      <c r="C988" s="362"/>
      <c r="D988" s="93"/>
    </row>
    <row r="989" spans="1:4" s="103" customFormat="1">
      <c r="A989" s="104">
        <v>985</v>
      </c>
      <c r="B989" s="38"/>
      <c r="C989" s="362"/>
      <c r="D989" s="93"/>
    </row>
    <row r="990" spans="1:4" s="103" customFormat="1">
      <c r="A990" s="104">
        <v>986</v>
      </c>
      <c r="B990" s="38"/>
      <c r="C990" s="362"/>
      <c r="D990" s="93"/>
    </row>
    <row r="991" spans="1:4" s="103" customFormat="1">
      <c r="A991" s="104">
        <v>987</v>
      </c>
      <c r="B991" s="38"/>
      <c r="C991" s="362"/>
      <c r="D991" s="93"/>
    </row>
    <row r="992" spans="1:4" s="103" customFormat="1">
      <c r="A992" s="104">
        <v>988</v>
      </c>
      <c r="B992" s="104"/>
      <c r="C992" s="362"/>
      <c r="D992" s="93"/>
    </row>
    <row r="993" spans="1:4" s="103" customFormat="1">
      <c r="A993" s="104">
        <v>989</v>
      </c>
      <c r="B993" s="104"/>
      <c r="C993" s="362"/>
      <c r="D993" s="93"/>
    </row>
    <row r="994" spans="1:4" s="103" customFormat="1">
      <c r="A994" s="104">
        <v>990</v>
      </c>
      <c r="B994" s="104"/>
      <c r="C994" s="362"/>
      <c r="D994" s="93"/>
    </row>
    <row r="995" spans="1:4" s="103" customFormat="1">
      <c r="A995" s="104">
        <v>991</v>
      </c>
      <c r="B995" s="104"/>
      <c r="C995" s="362"/>
      <c r="D995" s="93"/>
    </row>
    <row r="996" spans="1:4" s="103" customFormat="1">
      <c r="A996" s="104">
        <v>992</v>
      </c>
      <c r="B996" s="104"/>
      <c r="C996" s="362"/>
      <c r="D996" s="93"/>
    </row>
    <row r="997" spans="1:4" s="103" customFormat="1">
      <c r="A997" s="104">
        <v>993</v>
      </c>
      <c r="B997" s="104"/>
      <c r="C997" s="362"/>
      <c r="D997" s="93"/>
    </row>
    <row r="998" spans="1:4" s="103" customFormat="1">
      <c r="A998" s="104">
        <v>994</v>
      </c>
      <c r="B998" s="104"/>
      <c r="C998" s="362"/>
      <c r="D998" s="93"/>
    </row>
    <row r="999" spans="1:4" s="103" customFormat="1">
      <c r="A999" s="104">
        <v>995</v>
      </c>
      <c r="B999" s="104"/>
      <c r="C999" s="362"/>
      <c r="D999" s="93"/>
    </row>
    <row r="1000" spans="1:4" s="103" customFormat="1">
      <c r="A1000" s="104">
        <v>996</v>
      </c>
      <c r="B1000" s="104"/>
      <c r="C1000" s="362"/>
      <c r="D1000" s="93"/>
    </row>
    <row r="1001" spans="1:4" s="103" customFormat="1">
      <c r="A1001" s="104">
        <v>997</v>
      </c>
      <c r="B1001" s="104"/>
      <c r="C1001" s="362"/>
      <c r="D1001" s="93"/>
    </row>
    <row r="1002" spans="1:4" s="103" customFormat="1">
      <c r="A1002" s="104">
        <v>998</v>
      </c>
      <c r="B1002" s="104"/>
      <c r="C1002" s="362"/>
      <c r="D1002" s="93"/>
    </row>
    <row r="1003" spans="1:4" s="103" customFormat="1">
      <c r="A1003" s="104">
        <v>999</v>
      </c>
      <c r="B1003" s="104"/>
      <c r="C1003" s="362"/>
      <c r="D1003" s="93"/>
    </row>
    <row r="1004" spans="1:4" s="103" customFormat="1">
      <c r="A1004" s="104">
        <v>1000</v>
      </c>
      <c r="B1004" s="104"/>
      <c r="C1004" s="362"/>
      <c r="D1004" s="93"/>
    </row>
    <row r="1005" spans="1:4" s="103" customFormat="1">
      <c r="A1005" s="104">
        <v>1001</v>
      </c>
      <c r="B1005" s="104"/>
      <c r="C1005" s="362"/>
      <c r="D1005" s="93"/>
    </row>
    <row r="1006" spans="1:4" s="103" customFormat="1">
      <c r="A1006" s="104">
        <v>1002</v>
      </c>
      <c r="B1006" s="104"/>
      <c r="C1006" s="362"/>
      <c r="D1006" s="93"/>
    </row>
    <row r="1007" spans="1:4" s="103" customFormat="1">
      <c r="A1007" s="104">
        <v>1003</v>
      </c>
      <c r="B1007" s="104"/>
      <c r="C1007" s="362"/>
      <c r="D1007" s="93"/>
    </row>
    <row r="1008" spans="1:4" s="103" customFormat="1">
      <c r="A1008" s="104">
        <v>1004</v>
      </c>
      <c r="B1008" s="104"/>
      <c r="C1008" s="362"/>
      <c r="D1008" s="93"/>
    </row>
    <row r="1009" spans="1:4" s="103" customFormat="1">
      <c r="A1009" s="104">
        <v>1005</v>
      </c>
      <c r="B1009" s="104"/>
      <c r="C1009" s="362"/>
      <c r="D1009" s="93"/>
    </row>
    <row r="1010" spans="1:4" s="103" customFormat="1">
      <c r="A1010" s="104">
        <v>1006</v>
      </c>
      <c r="B1010" s="104"/>
      <c r="C1010" s="362"/>
      <c r="D1010" s="93"/>
    </row>
    <row r="1011" spans="1:4" s="103" customFormat="1">
      <c r="A1011" s="104">
        <v>1007</v>
      </c>
      <c r="B1011" s="104"/>
      <c r="C1011" s="362"/>
      <c r="D1011" s="93"/>
    </row>
    <row r="1012" spans="1:4" s="103" customFormat="1">
      <c r="A1012" s="104">
        <v>1008</v>
      </c>
      <c r="B1012" s="104"/>
      <c r="C1012" s="362"/>
      <c r="D1012" s="93"/>
    </row>
    <row r="1013" spans="1:4" s="103" customFormat="1">
      <c r="A1013" s="104">
        <v>1009</v>
      </c>
      <c r="B1013" s="104"/>
      <c r="C1013" s="362"/>
      <c r="D1013" s="93"/>
    </row>
    <row r="1014" spans="1:4" s="103" customFormat="1">
      <c r="A1014" s="104">
        <v>1010</v>
      </c>
      <c r="B1014" s="104"/>
      <c r="C1014" s="362"/>
      <c r="D1014" s="93"/>
    </row>
    <row r="1015" spans="1:4" s="103" customFormat="1">
      <c r="A1015" s="104">
        <v>1011</v>
      </c>
      <c r="B1015" s="104"/>
      <c r="C1015" s="362"/>
      <c r="D1015" s="93"/>
    </row>
    <row r="1016" spans="1:4" s="103" customFormat="1">
      <c r="A1016" s="104">
        <v>1012</v>
      </c>
      <c r="B1016" s="104"/>
      <c r="C1016" s="362"/>
      <c r="D1016" s="93"/>
    </row>
    <row r="1017" spans="1:4" s="103" customFormat="1">
      <c r="A1017" s="104">
        <v>1013</v>
      </c>
      <c r="B1017" s="104"/>
      <c r="C1017" s="362"/>
      <c r="D1017" s="93"/>
    </row>
    <row r="1018" spans="1:4" s="103" customFormat="1">
      <c r="A1018" s="104">
        <v>1014</v>
      </c>
      <c r="B1018" s="104"/>
      <c r="C1018" s="362"/>
      <c r="D1018" s="93"/>
    </row>
    <row r="1019" spans="1:4" s="103" customFormat="1">
      <c r="A1019" s="104">
        <v>1015</v>
      </c>
      <c r="B1019" s="104"/>
      <c r="C1019" s="362"/>
      <c r="D1019" s="93"/>
    </row>
    <row r="1020" spans="1:4" s="103" customFormat="1">
      <c r="A1020" s="104">
        <v>1016</v>
      </c>
      <c r="B1020" s="104"/>
      <c r="C1020" s="362"/>
      <c r="D1020" s="93"/>
    </row>
    <row r="1021" spans="1:4" s="103" customFormat="1">
      <c r="A1021" s="104">
        <v>1017</v>
      </c>
      <c r="B1021" s="104"/>
      <c r="C1021" s="362"/>
      <c r="D1021" s="93"/>
    </row>
    <row r="1022" spans="1:4" s="103" customFormat="1">
      <c r="A1022" s="104">
        <v>1018</v>
      </c>
      <c r="B1022" s="104"/>
      <c r="C1022" s="362"/>
      <c r="D1022" s="93"/>
    </row>
    <row r="1023" spans="1:4" s="103" customFormat="1">
      <c r="A1023" s="104">
        <v>1019</v>
      </c>
      <c r="B1023" s="104"/>
      <c r="C1023" s="362"/>
      <c r="D1023" s="93"/>
    </row>
    <row r="1024" spans="1:4" s="103" customFormat="1">
      <c r="A1024" s="104">
        <v>1020</v>
      </c>
      <c r="B1024" s="104"/>
      <c r="C1024" s="362"/>
      <c r="D1024" s="93"/>
    </row>
    <row r="1025" spans="1:4" s="103" customFormat="1">
      <c r="A1025" s="104">
        <v>1021</v>
      </c>
      <c r="B1025" s="104"/>
      <c r="C1025" s="362"/>
      <c r="D1025" s="93"/>
    </row>
    <row r="1026" spans="1:4" s="103" customFormat="1">
      <c r="A1026" s="104">
        <v>1022</v>
      </c>
      <c r="B1026" s="104"/>
      <c r="C1026" s="362"/>
      <c r="D1026" s="93"/>
    </row>
    <row r="1027" spans="1:4" s="103" customFormat="1">
      <c r="A1027" s="104">
        <v>1023</v>
      </c>
      <c r="B1027" s="104"/>
      <c r="C1027" s="362"/>
      <c r="D1027" s="93"/>
    </row>
    <row r="1028" spans="1:4" s="103" customFormat="1">
      <c r="A1028" s="104">
        <v>1024</v>
      </c>
      <c r="B1028" s="104"/>
      <c r="C1028" s="362"/>
      <c r="D1028" s="93"/>
    </row>
    <row r="1029" spans="1:4" s="103" customFormat="1">
      <c r="A1029" s="104">
        <v>1025</v>
      </c>
      <c r="B1029" s="104"/>
      <c r="C1029" s="362"/>
      <c r="D1029" s="93"/>
    </row>
    <row r="1030" spans="1:4" s="103" customFormat="1">
      <c r="A1030" s="104">
        <v>1026</v>
      </c>
      <c r="B1030" s="104"/>
      <c r="C1030" s="362"/>
      <c r="D1030" s="93"/>
    </row>
    <row r="1031" spans="1:4" s="103" customFormat="1">
      <c r="A1031" s="104">
        <v>1027</v>
      </c>
      <c r="B1031" s="104"/>
      <c r="C1031" s="362"/>
      <c r="D1031" s="93"/>
    </row>
    <row r="1032" spans="1:4" s="103" customFormat="1">
      <c r="A1032" s="104">
        <v>1028</v>
      </c>
      <c r="B1032" s="104"/>
      <c r="C1032" s="362"/>
      <c r="D1032" s="93"/>
    </row>
    <row r="1033" spans="1:4" s="103" customFormat="1">
      <c r="A1033" s="104">
        <v>1029</v>
      </c>
      <c r="B1033" s="104"/>
      <c r="C1033" s="362"/>
      <c r="D1033" s="93"/>
    </row>
    <row r="1034" spans="1:4" s="103" customFormat="1">
      <c r="A1034" s="104">
        <v>1030</v>
      </c>
      <c r="B1034" s="104"/>
      <c r="C1034" s="362"/>
      <c r="D1034" s="93"/>
    </row>
    <row r="1035" spans="1:4" s="103" customFormat="1">
      <c r="A1035" s="104">
        <v>1031</v>
      </c>
      <c r="B1035" s="104"/>
      <c r="C1035" s="362"/>
      <c r="D1035" s="93"/>
    </row>
    <row r="1036" spans="1:4" s="103" customFormat="1">
      <c r="A1036" s="104">
        <v>1032</v>
      </c>
      <c r="B1036" s="104"/>
      <c r="C1036" s="362"/>
      <c r="D1036" s="93"/>
    </row>
    <row r="1037" spans="1:4" s="103" customFormat="1">
      <c r="A1037" s="104">
        <v>1033</v>
      </c>
      <c r="B1037" s="104"/>
      <c r="C1037" s="362"/>
      <c r="D1037" s="93"/>
    </row>
    <row r="1038" spans="1:4" s="103" customFormat="1">
      <c r="A1038" s="104">
        <v>1034</v>
      </c>
      <c r="B1038" s="104"/>
      <c r="C1038" s="362"/>
      <c r="D1038" s="93"/>
    </row>
    <row r="1039" spans="1:4" s="103" customFormat="1">
      <c r="A1039" s="104">
        <v>1035</v>
      </c>
      <c r="B1039" s="104"/>
      <c r="C1039" s="362"/>
      <c r="D1039" s="93"/>
    </row>
    <row r="1040" spans="1:4" s="103" customFormat="1">
      <c r="A1040" s="104">
        <v>1036</v>
      </c>
      <c r="B1040" s="104"/>
      <c r="C1040" s="362"/>
      <c r="D1040" s="93"/>
    </row>
    <row r="1041" spans="1:4" s="103" customFormat="1">
      <c r="A1041" s="104">
        <v>1037</v>
      </c>
      <c r="B1041" s="104"/>
      <c r="C1041" s="362"/>
      <c r="D1041" s="93"/>
    </row>
    <row r="1042" spans="1:4" s="103" customFormat="1">
      <c r="A1042" s="104">
        <v>1038</v>
      </c>
      <c r="B1042" s="104"/>
      <c r="C1042" s="362"/>
      <c r="D1042" s="93"/>
    </row>
    <row r="1043" spans="1:4" s="103" customFormat="1">
      <c r="A1043" s="104">
        <v>1039</v>
      </c>
      <c r="B1043" s="104"/>
      <c r="C1043" s="362"/>
      <c r="D1043" s="93"/>
    </row>
    <row r="1044" spans="1:4" s="103" customFormat="1">
      <c r="A1044" s="104">
        <v>1040</v>
      </c>
      <c r="B1044" s="104"/>
      <c r="C1044" s="362"/>
      <c r="D1044" s="93"/>
    </row>
    <row r="1045" spans="1:4" s="103" customFormat="1">
      <c r="A1045" s="104">
        <v>1041</v>
      </c>
      <c r="B1045" s="104"/>
      <c r="C1045" s="362"/>
      <c r="D1045" s="93"/>
    </row>
    <row r="1046" spans="1:4" s="103" customFormat="1">
      <c r="A1046" s="104">
        <v>1042</v>
      </c>
      <c r="B1046" s="104"/>
      <c r="C1046" s="362"/>
      <c r="D1046" s="93"/>
    </row>
    <row r="1047" spans="1:4" s="103" customFormat="1">
      <c r="A1047" s="104">
        <v>1043</v>
      </c>
      <c r="B1047" s="104"/>
      <c r="C1047" s="362"/>
      <c r="D1047" s="93"/>
    </row>
    <row r="1048" spans="1:4" s="103" customFormat="1">
      <c r="A1048" s="104">
        <v>1044</v>
      </c>
      <c r="B1048" s="104"/>
      <c r="C1048" s="362"/>
      <c r="D1048" s="93"/>
    </row>
    <row r="1049" spans="1:4" s="103" customFormat="1">
      <c r="A1049" s="104">
        <v>1045</v>
      </c>
      <c r="B1049" s="104"/>
      <c r="C1049" s="362"/>
      <c r="D1049" s="93"/>
    </row>
    <row r="1050" spans="1:4" s="103" customFormat="1">
      <c r="A1050" s="104">
        <v>1046</v>
      </c>
      <c r="B1050" s="104"/>
      <c r="C1050" s="362"/>
      <c r="D1050" s="93"/>
    </row>
    <row r="1051" spans="1:4" s="103" customFormat="1">
      <c r="A1051" s="104">
        <v>1047</v>
      </c>
      <c r="B1051" s="104"/>
      <c r="C1051" s="362"/>
      <c r="D1051" s="93"/>
    </row>
    <row r="1052" spans="1:4" s="103" customFormat="1">
      <c r="A1052" s="104">
        <v>1048</v>
      </c>
      <c r="B1052" s="104"/>
      <c r="C1052" s="362"/>
      <c r="D1052" s="93"/>
    </row>
    <row r="1053" spans="1:4" s="103" customFormat="1">
      <c r="A1053" s="104">
        <v>1049</v>
      </c>
      <c r="B1053" s="104"/>
      <c r="C1053" s="362"/>
      <c r="D1053" s="93"/>
    </row>
    <row r="1054" spans="1:4" s="103" customFormat="1">
      <c r="A1054" s="104">
        <v>1050</v>
      </c>
      <c r="B1054" s="104"/>
      <c r="C1054" s="362"/>
      <c r="D1054" s="93"/>
    </row>
    <row r="1055" spans="1:4" s="103" customFormat="1">
      <c r="A1055" s="104">
        <v>1051</v>
      </c>
      <c r="B1055" s="104"/>
      <c r="C1055" s="362"/>
      <c r="D1055" s="93"/>
    </row>
    <row r="1056" spans="1:4" s="103" customFormat="1">
      <c r="A1056" s="104">
        <v>1052</v>
      </c>
      <c r="B1056" s="104"/>
      <c r="C1056" s="362"/>
      <c r="D1056" s="93"/>
    </row>
    <row r="1057" spans="1:4" s="103" customFormat="1">
      <c r="A1057" s="104">
        <v>1053</v>
      </c>
      <c r="B1057" s="104"/>
      <c r="C1057" s="362"/>
      <c r="D1057" s="93"/>
    </row>
    <row r="1058" spans="1:4" s="103" customFormat="1">
      <c r="A1058" s="104">
        <v>1054</v>
      </c>
      <c r="B1058" s="104"/>
      <c r="C1058" s="362"/>
      <c r="D1058" s="93"/>
    </row>
    <row r="1059" spans="1:4" s="103" customFormat="1">
      <c r="A1059" s="104">
        <v>1055</v>
      </c>
      <c r="B1059" s="104"/>
      <c r="C1059" s="362"/>
      <c r="D1059" s="93"/>
    </row>
    <row r="1060" spans="1:4" s="103" customFormat="1">
      <c r="A1060" s="104">
        <v>1056</v>
      </c>
      <c r="B1060" s="104"/>
      <c r="C1060" s="362"/>
      <c r="D1060" s="93"/>
    </row>
    <row r="1061" spans="1:4" s="103" customFormat="1">
      <c r="A1061" s="104">
        <v>1057</v>
      </c>
      <c r="B1061" s="104"/>
      <c r="C1061" s="362"/>
      <c r="D1061" s="93"/>
    </row>
    <row r="1062" spans="1:4" s="103" customFormat="1">
      <c r="A1062" s="104">
        <v>1058</v>
      </c>
      <c r="B1062" s="104"/>
      <c r="C1062" s="362"/>
      <c r="D1062" s="93"/>
    </row>
    <row r="1063" spans="1:4" s="103" customFormat="1">
      <c r="A1063" s="104">
        <v>1059</v>
      </c>
      <c r="B1063" s="104"/>
      <c r="C1063" s="362"/>
      <c r="D1063" s="93"/>
    </row>
    <row r="1064" spans="1:4" s="103" customFormat="1">
      <c r="A1064" s="104">
        <v>1060</v>
      </c>
      <c r="B1064" s="104"/>
      <c r="C1064" s="362"/>
      <c r="D1064" s="93"/>
    </row>
    <row r="1065" spans="1:4" s="103" customFormat="1">
      <c r="A1065" s="104">
        <v>1061</v>
      </c>
      <c r="B1065" s="104"/>
      <c r="C1065" s="362"/>
      <c r="D1065" s="93"/>
    </row>
    <row r="1066" spans="1:4" s="103" customFormat="1">
      <c r="A1066" s="104">
        <v>1062</v>
      </c>
      <c r="B1066" s="104"/>
      <c r="C1066" s="362"/>
      <c r="D1066" s="93"/>
    </row>
    <row r="1067" spans="1:4" s="103" customFormat="1">
      <c r="A1067" s="104">
        <v>1063</v>
      </c>
      <c r="B1067" s="104"/>
      <c r="C1067" s="362"/>
      <c r="D1067" s="93"/>
    </row>
    <row r="1068" spans="1:4" s="103" customFormat="1">
      <c r="A1068" s="104">
        <v>1064</v>
      </c>
      <c r="B1068" s="104"/>
      <c r="C1068" s="362"/>
      <c r="D1068" s="93"/>
    </row>
    <row r="1069" spans="1:4" s="103" customFormat="1">
      <c r="A1069" s="104">
        <v>1065</v>
      </c>
      <c r="B1069" s="104"/>
      <c r="C1069" s="362"/>
      <c r="D1069" s="93"/>
    </row>
    <row r="1070" spans="1:4" s="103" customFormat="1">
      <c r="A1070" s="104">
        <v>1066</v>
      </c>
      <c r="B1070" s="104"/>
      <c r="C1070" s="362"/>
      <c r="D1070" s="93"/>
    </row>
    <row r="1071" spans="1:4" s="103" customFormat="1">
      <c r="A1071" s="104">
        <v>1067</v>
      </c>
      <c r="B1071" s="104"/>
      <c r="C1071" s="362"/>
      <c r="D1071" s="93"/>
    </row>
    <row r="1072" spans="1:4" s="103" customFormat="1">
      <c r="A1072" s="104">
        <v>1068</v>
      </c>
      <c r="B1072" s="104"/>
      <c r="C1072" s="362"/>
      <c r="D1072" s="93"/>
    </row>
    <row r="1073" spans="1:4" s="103" customFormat="1">
      <c r="A1073" s="104">
        <v>1069</v>
      </c>
      <c r="B1073" s="104"/>
      <c r="C1073" s="362"/>
      <c r="D1073" s="93"/>
    </row>
    <row r="1074" spans="1:4" s="103" customFormat="1">
      <c r="A1074" s="104">
        <v>1070</v>
      </c>
      <c r="B1074" s="104"/>
      <c r="C1074" s="362"/>
      <c r="D1074" s="93"/>
    </row>
    <row r="1075" spans="1:4" s="103" customFormat="1">
      <c r="A1075" s="104">
        <v>1071</v>
      </c>
      <c r="B1075" s="104"/>
      <c r="C1075" s="362"/>
      <c r="D1075" s="93"/>
    </row>
    <row r="1076" spans="1:4" s="103" customFormat="1">
      <c r="A1076" s="104">
        <v>1072</v>
      </c>
      <c r="B1076" s="104"/>
      <c r="C1076" s="362"/>
      <c r="D1076" s="93"/>
    </row>
    <row r="1077" spans="1:4" s="103" customFormat="1">
      <c r="A1077" s="104">
        <v>1073</v>
      </c>
      <c r="B1077" s="104"/>
      <c r="C1077" s="362"/>
      <c r="D1077" s="93"/>
    </row>
    <row r="1078" spans="1:4" s="103" customFormat="1">
      <c r="A1078" s="104">
        <v>1074</v>
      </c>
      <c r="B1078" s="104"/>
      <c r="C1078" s="362"/>
      <c r="D1078" s="93"/>
    </row>
    <row r="1079" spans="1:4" s="103" customFormat="1">
      <c r="A1079" s="104">
        <v>1075</v>
      </c>
      <c r="B1079" s="104"/>
      <c r="C1079" s="362"/>
      <c r="D1079" s="93"/>
    </row>
    <row r="1080" spans="1:4" s="103" customFormat="1">
      <c r="A1080" s="104">
        <v>1076</v>
      </c>
      <c r="B1080" s="104"/>
      <c r="C1080" s="362"/>
      <c r="D1080" s="93"/>
    </row>
    <row r="1081" spans="1:4" s="103" customFormat="1">
      <c r="A1081" s="104">
        <v>1077</v>
      </c>
      <c r="B1081" s="104"/>
      <c r="C1081" s="362"/>
      <c r="D1081" s="104"/>
    </row>
    <row r="1082" spans="1:4" s="103" customFormat="1">
      <c r="A1082" s="104">
        <v>1078</v>
      </c>
      <c r="B1082" s="104"/>
      <c r="C1082" s="362"/>
      <c r="D1082" s="104"/>
    </row>
    <row r="1083" spans="1:4" s="103" customFormat="1">
      <c r="A1083" s="104">
        <v>1079</v>
      </c>
      <c r="B1083" s="104"/>
      <c r="C1083" s="362"/>
      <c r="D1083" s="104"/>
    </row>
    <row r="1084" spans="1:4" s="103" customFormat="1">
      <c r="A1084" s="104">
        <v>1080</v>
      </c>
      <c r="B1084" s="104"/>
      <c r="C1084" s="362"/>
      <c r="D1084" s="104"/>
    </row>
    <row r="1085" spans="1:4" s="103" customFormat="1">
      <c r="A1085" s="104">
        <v>1081</v>
      </c>
      <c r="B1085" s="104"/>
      <c r="C1085" s="362"/>
      <c r="D1085" s="104"/>
    </row>
    <row r="1086" spans="1:4" s="103" customFormat="1">
      <c r="A1086" s="104">
        <v>1082</v>
      </c>
      <c r="B1086" s="104"/>
      <c r="C1086" s="362"/>
      <c r="D1086" s="104"/>
    </row>
    <row r="1087" spans="1:4" s="103" customFormat="1">
      <c r="A1087" s="104">
        <v>1083</v>
      </c>
      <c r="B1087" s="104"/>
      <c r="C1087" s="362"/>
      <c r="D1087" s="104"/>
    </row>
    <row r="1088" spans="1:4" s="103" customFormat="1">
      <c r="A1088" s="104">
        <v>1084</v>
      </c>
      <c r="B1088" s="104"/>
      <c r="C1088" s="362"/>
      <c r="D1088" s="104"/>
    </row>
    <row r="1089" spans="1:4" s="103" customFormat="1">
      <c r="A1089" s="104">
        <v>1085</v>
      </c>
      <c r="B1089" s="104"/>
      <c r="C1089" s="362"/>
      <c r="D1089" s="104"/>
    </row>
    <row r="1090" spans="1:4" s="103" customFormat="1">
      <c r="A1090" s="104">
        <v>1086</v>
      </c>
      <c r="B1090" s="104"/>
      <c r="C1090" s="362"/>
      <c r="D1090" s="104"/>
    </row>
    <row r="1091" spans="1:4" s="103" customFormat="1">
      <c r="A1091" s="104">
        <v>1087</v>
      </c>
      <c r="B1091" s="104"/>
      <c r="C1091" s="362"/>
      <c r="D1091" s="104"/>
    </row>
    <row r="1092" spans="1:4" s="103" customFormat="1">
      <c r="A1092" s="104">
        <v>1088</v>
      </c>
      <c r="B1092" s="104"/>
      <c r="C1092" s="362"/>
      <c r="D1092" s="104"/>
    </row>
    <row r="1093" spans="1:4" s="103" customFormat="1">
      <c r="A1093" s="104">
        <v>1089</v>
      </c>
      <c r="B1093" s="104"/>
      <c r="C1093" s="362"/>
      <c r="D1093" s="104"/>
    </row>
    <row r="1094" spans="1:4" s="103" customFormat="1">
      <c r="A1094" s="104">
        <v>1090</v>
      </c>
      <c r="B1094" s="104"/>
      <c r="C1094" s="362"/>
      <c r="D1094" s="104"/>
    </row>
    <row r="1095" spans="1:4" s="103" customFormat="1">
      <c r="A1095" s="104">
        <v>1091</v>
      </c>
      <c r="B1095" s="104"/>
      <c r="C1095" s="362"/>
      <c r="D1095" s="104"/>
    </row>
    <row r="1096" spans="1:4" s="103" customFormat="1">
      <c r="A1096" s="104">
        <v>1092</v>
      </c>
      <c r="B1096" s="104"/>
      <c r="C1096" s="362"/>
      <c r="D1096" s="104"/>
    </row>
    <row r="1097" spans="1:4" s="103" customFormat="1">
      <c r="A1097" s="104">
        <v>1093</v>
      </c>
      <c r="B1097" s="104"/>
      <c r="C1097" s="362"/>
      <c r="D1097" s="104"/>
    </row>
    <row r="1098" spans="1:4" s="103" customFormat="1">
      <c r="A1098" s="104">
        <v>1094</v>
      </c>
      <c r="B1098" s="104"/>
      <c r="C1098" s="362"/>
      <c r="D1098" s="104"/>
    </row>
    <row r="1099" spans="1:4" s="103" customFormat="1">
      <c r="A1099" s="104">
        <v>1095</v>
      </c>
      <c r="B1099" s="104"/>
      <c r="C1099" s="362"/>
      <c r="D1099" s="104"/>
    </row>
    <row r="1100" spans="1:4" s="103" customFormat="1">
      <c r="A1100" s="104">
        <v>1096</v>
      </c>
      <c r="B1100" s="104"/>
      <c r="C1100" s="362"/>
      <c r="D1100" s="104"/>
    </row>
    <row r="1101" spans="1:4" s="103" customFormat="1">
      <c r="A1101" s="104">
        <v>1097</v>
      </c>
      <c r="B1101" s="104"/>
      <c r="C1101" s="362"/>
      <c r="D1101" s="104"/>
    </row>
    <row r="1102" spans="1:4" s="103" customFormat="1">
      <c r="A1102" s="104">
        <v>1098</v>
      </c>
      <c r="B1102" s="104"/>
      <c r="C1102" s="362"/>
      <c r="D1102" s="104"/>
    </row>
    <row r="1103" spans="1:4" s="103" customFormat="1">
      <c r="A1103" s="104">
        <v>1099</v>
      </c>
      <c r="B1103" s="104"/>
      <c r="C1103" s="362"/>
      <c r="D1103" s="104"/>
    </row>
    <row r="1104" spans="1:4" s="103" customFormat="1">
      <c r="A1104" s="104">
        <v>1100</v>
      </c>
      <c r="B1104" s="104"/>
      <c r="C1104" s="362"/>
      <c r="D1104" s="104"/>
    </row>
    <row r="1105" spans="1:4" s="103" customFormat="1">
      <c r="A1105" s="104">
        <v>1101</v>
      </c>
      <c r="B1105" s="104"/>
      <c r="C1105" s="362"/>
      <c r="D1105" s="104"/>
    </row>
    <row r="1106" spans="1:4" s="103" customFormat="1">
      <c r="A1106" s="104">
        <v>1102</v>
      </c>
      <c r="B1106" s="104"/>
      <c r="C1106" s="362"/>
      <c r="D1106" s="104"/>
    </row>
    <row r="1107" spans="1:4" s="103" customFormat="1">
      <c r="A1107" s="104">
        <v>1103</v>
      </c>
      <c r="B1107" s="104"/>
      <c r="C1107" s="362"/>
      <c r="D1107" s="104"/>
    </row>
    <row r="1108" spans="1:4" s="103" customFormat="1">
      <c r="A1108" s="104">
        <v>1104</v>
      </c>
      <c r="B1108" s="104"/>
      <c r="C1108" s="362"/>
      <c r="D1108" s="104"/>
    </row>
    <row r="1109" spans="1:4" s="103" customFormat="1">
      <c r="A1109" s="104">
        <v>1105</v>
      </c>
      <c r="B1109" s="104"/>
      <c r="C1109" s="362"/>
      <c r="D1109" s="104"/>
    </row>
    <row r="1110" spans="1:4" s="103" customFormat="1">
      <c r="A1110" s="104">
        <v>1106</v>
      </c>
      <c r="B1110" s="104"/>
      <c r="C1110" s="362"/>
      <c r="D1110" s="104"/>
    </row>
    <row r="1111" spans="1:4" s="103" customFormat="1">
      <c r="A1111" s="104">
        <v>1107</v>
      </c>
      <c r="B1111" s="104"/>
      <c r="C1111" s="362"/>
      <c r="D1111" s="104"/>
    </row>
    <row r="1112" spans="1:4" s="103" customFormat="1">
      <c r="A1112" s="104">
        <v>1108</v>
      </c>
      <c r="B1112" s="104"/>
      <c r="C1112" s="362"/>
      <c r="D1112" s="104"/>
    </row>
    <row r="1113" spans="1:4" s="103" customFormat="1">
      <c r="A1113" s="104">
        <v>1109</v>
      </c>
      <c r="B1113" s="104"/>
      <c r="C1113" s="362"/>
      <c r="D1113" s="104"/>
    </row>
    <row r="1114" spans="1:4" s="103" customFormat="1">
      <c r="A1114" s="104">
        <v>1110</v>
      </c>
      <c r="B1114" s="104"/>
      <c r="C1114" s="362"/>
      <c r="D1114" s="104"/>
    </row>
    <row r="1115" spans="1:4" s="103" customFormat="1">
      <c r="A1115" s="104">
        <v>1111</v>
      </c>
      <c r="B1115" s="104"/>
      <c r="C1115" s="362"/>
      <c r="D1115" s="104"/>
    </row>
    <row r="1116" spans="1:4" s="103" customFormat="1">
      <c r="A1116" s="104">
        <v>1112</v>
      </c>
      <c r="B1116" s="104"/>
      <c r="C1116" s="362"/>
      <c r="D1116" s="104"/>
    </row>
    <row r="1117" spans="1:4" s="103" customFormat="1">
      <c r="A1117" s="104">
        <v>1113</v>
      </c>
      <c r="B1117" s="104"/>
      <c r="C1117" s="362"/>
      <c r="D1117" s="104"/>
    </row>
    <row r="1118" spans="1:4" s="103" customFormat="1">
      <c r="A1118" s="104">
        <v>1114</v>
      </c>
      <c r="B1118" s="104"/>
      <c r="C1118" s="362"/>
      <c r="D1118" s="104"/>
    </row>
    <row r="1119" spans="1:4" s="103" customFormat="1">
      <c r="A1119" s="104">
        <v>1115</v>
      </c>
      <c r="B1119" s="104"/>
      <c r="C1119" s="362"/>
      <c r="D1119" s="104"/>
    </row>
    <row r="1120" spans="1:4" s="103" customFormat="1">
      <c r="A1120" s="104">
        <v>1116</v>
      </c>
      <c r="B1120" s="104"/>
      <c r="C1120" s="362"/>
      <c r="D1120" s="104"/>
    </row>
    <row r="1121" spans="1:4" s="103" customFormat="1">
      <c r="A1121" s="104">
        <v>1117</v>
      </c>
      <c r="B1121" s="104"/>
      <c r="C1121" s="362"/>
      <c r="D1121" s="104"/>
    </row>
    <row r="1122" spans="1:4" s="103" customFormat="1">
      <c r="A1122" s="104">
        <v>1118</v>
      </c>
      <c r="B1122" s="104"/>
      <c r="C1122" s="362"/>
      <c r="D1122" s="104"/>
    </row>
    <row r="1123" spans="1:4" s="103" customFormat="1">
      <c r="A1123" s="104">
        <v>1119</v>
      </c>
      <c r="B1123" s="104"/>
      <c r="C1123" s="362"/>
      <c r="D1123" s="104"/>
    </row>
    <row r="1124" spans="1:4" s="103" customFormat="1">
      <c r="A1124" s="104">
        <v>1120</v>
      </c>
      <c r="B1124" s="104"/>
      <c r="C1124" s="362"/>
      <c r="D1124" s="104"/>
    </row>
    <row r="1125" spans="1:4" s="103" customFormat="1">
      <c r="A1125" s="104">
        <v>1121</v>
      </c>
      <c r="B1125" s="104"/>
      <c r="C1125" s="362"/>
      <c r="D1125" s="104"/>
    </row>
    <row r="1126" spans="1:4" s="103" customFormat="1">
      <c r="A1126" s="104">
        <v>1122</v>
      </c>
      <c r="B1126" s="104"/>
      <c r="C1126" s="362"/>
      <c r="D1126" s="104"/>
    </row>
    <row r="1127" spans="1:4" s="103" customFormat="1">
      <c r="A1127" s="104">
        <v>1123</v>
      </c>
      <c r="B1127" s="104"/>
      <c r="C1127" s="362"/>
      <c r="D1127" s="104"/>
    </row>
    <row r="1128" spans="1:4" s="103" customFormat="1">
      <c r="A1128" s="104">
        <v>1124</v>
      </c>
      <c r="B1128" s="104"/>
      <c r="C1128" s="362"/>
      <c r="D1128" s="104"/>
    </row>
    <row r="1129" spans="1:4" s="103" customFormat="1">
      <c r="A1129" s="104">
        <v>1125</v>
      </c>
      <c r="B1129" s="104"/>
      <c r="C1129" s="362"/>
      <c r="D1129" s="104"/>
    </row>
    <row r="1130" spans="1:4" s="103" customFormat="1">
      <c r="A1130" s="104">
        <v>1126</v>
      </c>
      <c r="B1130" s="104"/>
      <c r="C1130" s="362"/>
      <c r="D1130" s="104"/>
    </row>
    <row r="1131" spans="1:4" s="103" customFormat="1">
      <c r="A1131" s="104">
        <v>1127</v>
      </c>
      <c r="B1131" s="104"/>
      <c r="C1131" s="362"/>
      <c r="D1131" s="104"/>
    </row>
    <row r="1132" spans="1:4" s="103" customFormat="1">
      <c r="A1132" s="104">
        <v>1128</v>
      </c>
      <c r="B1132" s="104"/>
      <c r="C1132" s="362"/>
      <c r="D1132" s="104"/>
    </row>
    <row r="1133" spans="1:4" s="103" customFormat="1">
      <c r="A1133" s="104">
        <v>1129</v>
      </c>
      <c r="B1133" s="104"/>
      <c r="C1133" s="362"/>
      <c r="D1133" s="104"/>
    </row>
    <row r="1134" spans="1:4" s="103" customFormat="1">
      <c r="A1134" s="104">
        <v>1130</v>
      </c>
      <c r="B1134" s="104"/>
      <c r="C1134" s="362"/>
      <c r="D1134" s="104"/>
    </row>
    <row r="1135" spans="1:4" s="103" customFormat="1">
      <c r="A1135" s="104">
        <v>1131</v>
      </c>
      <c r="B1135" s="104"/>
      <c r="C1135" s="362"/>
      <c r="D1135" s="104"/>
    </row>
    <row r="1136" spans="1:4" s="103" customFormat="1">
      <c r="A1136" s="104">
        <v>1132</v>
      </c>
      <c r="B1136" s="104"/>
      <c r="C1136" s="362"/>
      <c r="D1136" s="104"/>
    </row>
    <row r="1137" spans="1:4" s="103" customFormat="1">
      <c r="A1137" s="104">
        <v>1133</v>
      </c>
      <c r="B1137" s="104"/>
      <c r="C1137" s="362"/>
      <c r="D1137" s="104"/>
    </row>
    <row r="1138" spans="1:4" s="103" customFormat="1">
      <c r="A1138" s="104">
        <v>1134</v>
      </c>
      <c r="B1138" s="104"/>
      <c r="C1138" s="362"/>
      <c r="D1138" s="104"/>
    </row>
    <row r="1139" spans="1:4" s="103" customFormat="1">
      <c r="A1139" s="104">
        <v>1135</v>
      </c>
      <c r="B1139" s="104"/>
      <c r="C1139" s="362"/>
      <c r="D1139" s="104"/>
    </row>
    <row r="1140" spans="1:4" s="103" customFormat="1">
      <c r="A1140" s="104">
        <v>1136</v>
      </c>
      <c r="B1140" s="104"/>
      <c r="C1140" s="362"/>
      <c r="D1140" s="104"/>
    </row>
    <row r="1141" spans="1:4" s="103" customFormat="1">
      <c r="A1141" s="104">
        <v>1137</v>
      </c>
      <c r="B1141" s="104"/>
      <c r="C1141" s="362"/>
      <c r="D1141" s="104"/>
    </row>
    <row r="1142" spans="1:4" s="103" customFormat="1">
      <c r="A1142" s="104">
        <v>1138</v>
      </c>
      <c r="B1142" s="104"/>
      <c r="C1142" s="362"/>
      <c r="D1142" s="104"/>
    </row>
    <row r="1143" spans="1:4" s="103" customFormat="1">
      <c r="A1143" s="104">
        <v>1139</v>
      </c>
      <c r="B1143" s="104"/>
      <c r="C1143" s="362"/>
      <c r="D1143" s="104"/>
    </row>
    <row r="1144" spans="1:4" s="103" customFormat="1">
      <c r="A1144" s="104">
        <v>1140</v>
      </c>
      <c r="B1144" s="104"/>
      <c r="C1144" s="362"/>
      <c r="D1144" s="104"/>
    </row>
    <row r="1145" spans="1:4" s="103" customFormat="1">
      <c r="A1145" s="104">
        <v>1141</v>
      </c>
      <c r="B1145" s="104"/>
      <c r="C1145" s="362"/>
      <c r="D1145" s="104"/>
    </row>
    <row r="1146" spans="1:4" s="103" customFormat="1">
      <c r="A1146" s="104">
        <v>1142</v>
      </c>
      <c r="B1146" s="104"/>
      <c r="C1146" s="362"/>
      <c r="D1146" s="104"/>
    </row>
    <row r="1147" spans="1:4" s="103" customFormat="1">
      <c r="A1147" s="104">
        <v>1143</v>
      </c>
      <c r="B1147" s="104"/>
      <c r="C1147" s="362"/>
      <c r="D1147" s="104"/>
    </row>
    <row r="1148" spans="1:4" s="103" customFormat="1">
      <c r="A1148" s="104">
        <v>1144</v>
      </c>
      <c r="B1148" s="104"/>
      <c r="C1148" s="362"/>
      <c r="D1148" s="104"/>
    </row>
    <row r="1149" spans="1:4" s="103" customFormat="1">
      <c r="A1149" s="104">
        <v>1145</v>
      </c>
      <c r="B1149" s="104"/>
      <c r="C1149" s="362"/>
      <c r="D1149" s="104"/>
    </row>
    <row r="1150" spans="1:4" s="103" customFormat="1">
      <c r="A1150" s="104">
        <v>1146</v>
      </c>
      <c r="B1150" s="104"/>
      <c r="C1150" s="362"/>
      <c r="D1150" s="104"/>
    </row>
    <row r="1151" spans="1:4" s="103" customFormat="1">
      <c r="A1151" s="104">
        <v>1147</v>
      </c>
      <c r="B1151" s="104"/>
      <c r="C1151" s="362"/>
      <c r="D1151" s="104"/>
    </row>
    <row r="1152" spans="1:4" s="103" customFormat="1">
      <c r="A1152" s="104">
        <v>1148</v>
      </c>
      <c r="B1152" s="104"/>
      <c r="C1152" s="362"/>
      <c r="D1152" s="104"/>
    </row>
    <row r="1153" spans="1:4" s="103" customFormat="1">
      <c r="A1153" s="104">
        <v>1149</v>
      </c>
      <c r="B1153" s="104"/>
      <c r="C1153" s="362"/>
      <c r="D1153" s="104"/>
    </row>
    <row r="1154" spans="1:4" s="103" customFormat="1">
      <c r="A1154" s="104">
        <v>1150</v>
      </c>
      <c r="B1154" s="104"/>
      <c r="C1154" s="362"/>
      <c r="D1154" s="104"/>
    </row>
    <row r="1155" spans="1:4" s="103" customFormat="1">
      <c r="A1155" s="104">
        <v>1151</v>
      </c>
      <c r="B1155" s="104"/>
      <c r="C1155" s="362"/>
      <c r="D1155" s="104"/>
    </row>
    <row r="1156" spans="1:4" s="103" customFormat="1">
      <c r="A1156" s="104">
        <v>1152</v>
      </c>
      <c r="B1156" s="104"/>
      <c r="C1156" s="362"/>
      <c r="D1156" s="104"/>
    </row>
    <row r="1157" spans="1:4" s="103" customFormat="1">
      <c r="A1157" s="104">
        <v>1153</v>
      </c>
      <c r="B1157" s="104"/>
      <c r="C1157" s="362"/>
      <c r="D1157" s="104"/>
    </row>
    <row r="1158" spans="1:4" s="103" customFormat="1">
      <c r="A1158" s="104">
        <v>1154</v>
      </c>
      <c r="B1158" s="104"/>
      <c r="C1158" s="362"/>
      <c r="D1158" s="104"/>
    </row>
    <row r="1159" spans="1:4" s="103" customFormat="1">
      <c r="A1159" s="104">
        <v>1155</v>
      </c>
      <c r="B1159" s="104"/>
      <c r="C1159" s="362"/>
      <c r="D1159" s="104"/>
    </row>
    <row r="1160" spans="1:4" s="103" customFormat="1">
      <c r="A1160" s="104">
        <v>1156</v>
      </c>
      <c r="B1160" s="104"/>
      <c r="C1160" s="362"/>
      <c r="D1160" s="104"/>
    </row>
    <row r="1161" spans="1:4" s="103" customFormat="1">
      <c r="A1161" s="104">
        <v>1157</v>
      </c>
      <c r="B1161" s="104"/>
      <c r="C1161" s="362"/>
      <c r="D1161" s="104"/>
    </row>
    <row r="1162" spans="1:4" s="103" customFormat="1">
      <c r="A1162" s="104">
        <v>1158</v>
      </c>
      <c r="B1162" s="104"/>
      <c r="C1162" s="362"/>
      <c r="D1162" s="104"/>
    </row>
    <row r="1163" spans="1:4" s="103" customFormat="1">
      <c r="A1163" s="104">
        <v>1159</v>
      </c>
      <c r="B1163" s="104"/>
      <c r="C1163" s="362"/>
      <c r="D1163" s="104"/>
    </row>
    <row r="1164" spans="1:4" s="103" customFormat="1">
      <c r="A1164" s="104">
        <v>1160</v>
      </c>
      <c r="B1164" s="104"/>
      <c r="C1164" s="362"/>
      <c r="D1164" s="104"/>
    </row>
    <row r="1165" spans="1:4" s="103" customFormat="1">
      <c r="A1165" s="104">
        <v>1161</v>
      </c>
      <c r="B1165" s="104"/>
      <c r="C1165" s="362"/>
      <c r="D1165" s="104"/>
    </row>
    <row r="1166" spans="1:4" s="103" customFormat="1">
      <c r="A1166" s="104">
        <v>1162</v>
      </c>
      <c r="B1166" s="104"/>
      <c r="C1166" s="362"/>
      <c r="D1166" s="104"/>
    </row>
    <row r="1167" spans="1:4" s="103" customFormat="1">
      <c r="A1167" s="104">
        <v>1163</v>
      </c>
      <c r="B1167" s="104"/>
      <c r="C1167" s="362"/>
      <c r="D1167" s="104"/>
    </row>
    <row r="1168" spans="1:4" s="103" customFormat="1">
      <c r="A1168" s="104">
        <v>1164</v>
      </c>
      <c r="B1168" s="104"/>
      <c r="C1168" s="362"/>
      <c r="D1168" s="104"/>
    </row>
    <row r="1169" spans="1:4" s="103" customFormat="1">
      <c r="A1169" s="104">
        <v>1165</v>
      </c>
      <c r="B1169" s="104"/>
      <c r="C1169" s="362"/>
      <c r="D1169" s="104"/>
    </row>
    <row r="1170" spans="1:4" s="103" customFormat="1">
      <c r="A1170" s="104">
        <v>1166</v>
      </c>
      <c r="B1170" s="104"/>
      <c r="C1170" s="362"/>
      <c r="D1170" s="104"/>
    </row>
    <row r="1171" spans="1:4" s="103" customFormat="1">
      <c r="A1171" s="104">
        <v>1167</v>
      </c>
      <c r="B1171" s="104"/>
      <c r="C1171" s="362"/>
      <c r="D1171" s="104"/>
    </row>
    <row r="1172" spans="1:4" s="103" customFormat="1">
      <c r="A1172" s="104">
        <v>1168</v>
      </c>
      <c r="B1172" s="104"/>
      <c r="C1172" s="362"/>
      <c r="D1172" s="104"/>
    </row>
    <row r="1173" spans="1:4" s="103" customFormat="1">
      <c r="A1173" s="104">
        <v>1169</v>
      </c>
      <c r="B1173" s="104"/>
      <c r="C1173" s="362"/>
      <c r="D1173" s="104"/>
    </row>
    <row r="1174" spans="1:4" s="103" customFormat="1">
      <c r="A1174" s="104">
        <v>1170</v>
      </c>
      <c r="B1174" s="104"/>
      <c r="C1174" s="362"/>
      <c r="D1174" s="104"/>
    </row>
    <row r="1175" spans="1:4" s="103" customFormat="1">
      <c r="A1175" s="104">
        <v>1171</v>
      </c>
      <c r="B1175" s="104"/>
      <c r="C1175" s="362"/>
      <c r="D1175" s="104"/>
    </row>
    <row r="1176" spans="1:4" s="103" customFormat="1">
      <c r="A1176" s="104">
        <v>1172</v>
      </c>
      <c r="B1176" s="104"/>
      <c r="C1176" s="362"/>
      <c r="D1176" s="104"/>
    </row>
    <row r="1177" spans="1:4" s="103" customFormat="1">
      <c r="A1177" s="104">
        <v>1173</v>
      </c>
      <c r="B1177" s="104"/>
      <c r="C1177" s="362"/>
      <c r="D1177" s="104"/>
    </row>
    <row r="1178" spans="1:4" s="103" customFormat="1">
      <c r="A1178" s="104">
        <v>1174</v>
      </c>
      <c r="B1178" s="104"/>
      <c r="C1178" s="362"/>
      <c r="D1178" s="104"/>
    </row>
    <row r="1179" spans="1:4" s="103" customFormat="1">
      <c r="A1179" s="104">
        <v>1175</v>
      </c>
      <c r="B1179" s="104"/>
      <c r="C1179" s="362"/>
      <c r="D1179" s="104"/>
    </row>
    <row r="1180" spans="1:4" s="103" customFormat="1">
      <c r="A1180" s="104">
        <v>1176</v>
      </c>
      <c r="B1180" s="104"/>
      <c r="C1180" s="362"/>
      <c r="D1180" s="104"/>
    </row>
    <row r="1181" spans="1:4" s="103" customFormat="1">
      <c r="A1181" s="104">
        <v>1177</v>
      </c>
      <c r="B1181" s="104"/>
      <c r="C1181" s="362"/>
      <c r="D1181" s="104"/>
    </row>
    <row r="1182" spans="1:4" s="103" customFormat="1">
      <c r="A1182" s="104">
        <v>1178</v>
      </c>
      <c r="B1182" s="104"/>
      <c r="C1182" s="362"/>
      <c r="D1182" s="104"/>
    </row>
    <row r="1183" spans="1:4" s="103" customFormat="1">
      <c r="A1183" s="104">
        <v>1179</v>
      </c>
      <c r="B1183" s="104"/>
      <c r="C1183" s="362"/>
      <c r="D1183" s="104"/>
    </row>
    <row r="1184" spans="1:4" s="103" customFormat="1">
      <c r="A1184" s="104">
        <v>1180</v>
      </c>
      <c r="B1184" s="104"/>
      <c r="C1184" s="362"/>
      <c r="D1184" s="104"/>
    </row>
    <row r="1185" spans="1:4" s="103" customFormat="1">
      <c r="A1185" s="104">
        <v>1181</v>
      </c>
      <c r="B1185" s="104"/>
      <c r="C1185" s="362"/>
      <c r="D1185" s="104"/>
    </row>
    <row r="1186" spans="1:4" s="103" customFormat="1">
      <c r="A1186" s="104">
        <v>1182</v>
      </c>
      <c r="B1186" s="104"/>
      <c r="C1186" s="362"/>
      <c r="D1186" s="104"/>
    </row>
    <row r="1187" spans="1:4" s="103" customFormat="1">
      <c r="A1187" s="104">
        <v>1183</v>
      </c>
      <c r="B1187" s="104"/>
      <c r="C1187" s="362"/>
      <c r="D1187" s="104"/>
    </row>
    <row r="1188" spans="1:4" s="103" customFormat="1">
      <c r="A1188" s="104">
        <v>1184</v>
      </c>
      <c r="B1188" s="104"/>
      <c r="C1188" s="362"/>
      <c r="D1188" s="104"/>
    </row>
    <row r="1189" spans="1:4" s="103" customFormat="1">
      <c r="A1189" s="104">
        <v>1185</v>
      </c>
      <c r="B1189" s="104"/>
      <c r="C1189" s="362"/>
      <c r="D1189" s="104"/>
    </row>
    <row r="1190" spans="1:4" s="103" customFormat="1">
      <c r="A1190" s="104">
        <v>1186</v>
      </c>
      <c r="B1190" s="104"/>
      <c r="C1190" s="362"/>
      <c r="D1190" s="104"/>
    </row>
    <row r="1191" spans="1:4" s="103" customFormat="1">
      <c r="A1191" s="104">
        <v>1187</v>
      </c>
      <c r="B1191" s="104"/>
      <c r="C1191" s="362"/>
      <c r="D1191" s="104"/>
    </row>
    <row r="1192" spans="1:4" s="103" customFormat="1">
      <c r="A1192" s="104">
        <v>1188</v>
      </c>
      <c r="B1192" s="104"/>
      <c r="C1192" s="362"/>
      <c r="D1192" s="104"/>
    </row>
    <row r="1193" spans="1:4" s="103" customFormat="1">
      <c r="A1193" s="104">
        <v>1189</v>
      </c>
      <c r="B1193" s="104"/>
      <c r="C1193" s="362"/>
      <c r="D1193" s="104"/>
    </row>
    <row r="1194" spans="1:4" s="103" customFormat="1">
      <c r="A1194" s="104">
        <v>1190</v>
      </c>
      <c r="B1194" s="104"/>
      <c r="C1194" s="362"/>
      <c r="D1194" s="104"/>
    </row>
    <row r="1195" spans="1:4" s="103" customFormat="1">
      <c r="A1195" s="104">
        <v>1191</v>
      </c>
      <c r="B1195" s="104"/>
      <c r="C1195" s="362"/>
      <c r="D1195" s="104"/>
    </row>
    <row r="1196" spans="1:4" s="103" customFormat="1">
      <c r="A1196" s="104">
        <v>1192</v>
      </c>
      <c r="B1196" s="104"/>
      <c r="C1196" s="362"/>
      <c r="D1196" s="104"/>
    </row>
    <row r="1197" spans="1:4" s="103" customFormat="1">
      <c r="A1197" s="104">
        <v>1193</v>
      </c>
      <c r="B1197" s="104"/>
      <c r="C1197" s="362"/>
      <c r="D1197" s="104"/>
    </row>
    <row r="1198" spans="1:4" s="103" customFormat="1">
      <c r="A1198" s="104">
        <v>1194</v>
      </c>
      <c r="B1198" s="104"/>
      <c r="C1198" s="362"/>
      <c r="D1198" s="104"/>
    </row>
    <row r="1199" spans="1:4" s="103" customFormat="1">
      <c r="A1199" s="104">
        <v>1195</v>
      </c>
      <c r="B1199" s="104"/>
      <c r="C1199" s="362"/>
      <c r="D1199" s="104"/>
    </row>
    <row r="1200" spans="1:4" s="103" customFormat="1">
      <c r="A1200" s="104">
        <v>1196</v>
      </c>
      <c r="B1200" s="104"/>
      <c r="C1200" s="362"/>
      <c r="D1200" s="104"/>
    </row>
    <row r="1201" spans="1:4" s="103" customFormat="1">
      <c r="A1201" s="104">
        <v>1197</v>
      </c>
      <c r="B1201" s="104"/>
      <c r="C1201" s="362"/>
      <c r="D1201" s="104"/>
    </row>
    <row r="1202" spans="1:4" s="103" customFormat="1">
      <c r="A1202" s="104">
        <v>1198</v>
      </c>
      <c r="B1202" s="104"/>
      <c r="C1202" s="362"/>
      <c r="D1202" s="104"/>
    </row>
    <row r="1203" spans="1:4" s="103" customFormat="1">
      <c r="A1203" s="104">
        <v>1199</v>
      </c>
      <c r="B1203" s="104"/>
      <c r="C1203" s="362"/>
      <c r="D1203" s="104"/>
    </row>
    <row r="1204" spans="1:4" s="103" customFormat="1">
      <c r="A1204" s="104">
        <v>1200</v>
      </c>
      <c r="B1204" s="104"/>
      <c r="C1204" s="362"/>
      <c r="D1204" s="104"/>
    </row>
    <row r="1205" spans="1:4" s="103" customFormat="1">
      <c r="A1205" s="104">
        <v>1201</v>
      </c>
      <c r="B1205" s="104"/>
      <c r="C1205" s="362"/>
      <c r="D1205" s="104"/>
    </row>
    <row r="1206" spans="1:4" s="103" customFormat="1">
      <c r="A1206" s="104">
        <v>1202</v>
      </c>
      <c r="B1206" s="104"/>
      <c r="C1206" s="362"/>
      <c r="D1206" s="104"/>
    </row>
    <row r="1207" spans="1:4" s="103" customFormat="1">
      <c r="A1207" s="104">
        <v>1203</v>
      </c>
      <c r="B1207" s="104"/>
      <c r="C1207" s="362"/>
      <c r="D1207" s="104"/>
    </row>
    <row r="1208" spans="1:4" s="103" customFormat="1">
      <c r="A1208" s="104">
        <v>1204</v>
      </c>
      <c r="B1208" s="104"/>
      <c r="C1208" s="362"/>
      <c r="D1208" s="104"/>
    </row>
    <row r="1209" spans="1:4" s="103" customFormat="1">
      <c r="A1209" s="104">
        <v>1205</v>
      </c>
      <c r="B1209" s="104"/>
      <c r="C1209" s="362"/>
      <c r="D1209" s="104"/>
    </row>
    <row r="1210" spans="1:4" s="103" customFormat="1">
      <c r="A1210" s="104">
        <v>1206</v>
      </c>
      <c r="B1210" s="104"/>
      <c r="C1210" s="362"/>
      <c r="D1210" s="104"/>
    </row>
    <row r="1211" spans="1:4" s="103" customFormat="1">
      <c r="A1211" s="104">
        <v>1207</v>
      </c>
      <c r="B1211" s="104"/>
      <c r="C1211" s="362"/>
      <c r="D1211" s="104"/>
    </row>
    <row r="1212" spans="1:4" s="103" customFormat="1">
      <c r="A1212" s="104">
        <v>1208</v>
      </c>
      <c r="B1212" s="104"/>
      <c r="C1212" s="362"/>
      <c r="D1212" s="104"/>
    </row>
    <row r="1213" spans="1:4" s="103" customFormat="1">
      <c r="A1213" s="104">
        <v>1209</v>
      </c>
      <c r="B1213" s="104"/>
      <c r="C1213" s="362"/>
      <c r="D1213" s="104"/>
    </row>
    <row r="1214" spans="1:4" s="103" customFormat="1">
      <c r="A1214" s="104">
        <v>1210</v>
      </c>
      <c r="B1214" s="104"/>
      <c r="C1214" s="362"/>
      <c r="D1214" s="104"/>
    </row>
    <row r="1215" spans="1:4" s="103" customFormat="1">
      <c r="A1215" s="104">
        <v>1211</v>
      </c>
      <c r="B1215" s="104"/>
      <c r="C1215" s="362"/>
      <c r="D1215" s="104"/>
    </row>
    <row r="1216" spans="1:4" s="103" customFormat="1">
      <c r="A1216" s="104">
        <v>1212</v>
      </c>
      <c r="B1216" s="104"/>
      <c r="C1216" s="362"/>
      <c r="D1216" s="104"/>
    </row>
    <row r="1217" spans="1:4" s="103" customFormat="1">
      <c r="A1217" s="104">
        <v>1213</v>
      </c>
      <c r="B1217" s="104"/>
      <c r="C1217" s="362"/>
      <c r="D1217" s="104"/>
    </row>
    <row r="1218" spans="1:4" s="103" customFormat="1">
      <c r="A1218" s="104">
        <v>1214</v>
      </c>
      <c r="B1218" s="104"/>
      <c r="C1218" s="362"/>
      <c r="D1218" s="104"/>
    </row>
    <row r="1219" spans="1:4" s="103" customFormat="1">
      <c r="A1219" s="104">
        <v>1215</v>
      </c>
      <c r="B1219" s="104"/>
      <c r="C1219" s="362"/>
      <c r="D1219" s="104"/>
    </row>
    <row r="1220" spans="1:4" s="103" customFormat="1">
      <c r="A1220" s="104">
        <v>1216</v>
      </c>
      <c r="B1220" s="104"/>
      <c r="C1220" s="362"/>
      <c r="D1220" s="104"/>
    </row>
    <row r="1221" spans="1:4" s="103" customFormat="1">
      <c r="A1221" s="104">
        <v>1217</v>
      </c>
      <c r="B1221" s="104"/>
      <c r="C1221" s="362"/>
      <c r="D1221" s="104"/>
    </row>
    <row r="1222" spans="1:4" s="103" customFormat="1">
      <c r="A1222" s="104">
        <v>1218</v>
      </c>
      <c r="B1222" s="104"/>
      <c r="C1222" s="362"/>
      <c r="D1222" s="104"/>
    </row>
    <row r="1223" spans="1:4" s="103" customFormat="1">
      <c r="A1223" s="104">
        <v>1219</v>
      </c>
      <c r="B1223" s="104"/>
      <c r="C1223" s="362"/>
      <c r="D1223" s="104"/>
    </row>
    <row r="1224" spans="1:4" s="103" customFormat="1">
      <c r="A1224" s="104">
        <v>1220</v>
      </c>
      <c r="B1224" s="104"/>
      <c r="C1224" s="362"/>
      <c r="D1224" s="104"/>
    </row>
    <row r="1225" spans="1:4" s="103" customFormat="1">
      <c r="A1225" s="104">
        <v>1221</v>
      </c>
      <c r="B1225" s="104"/>
      <c r="C1225" s="362"/>
      <c r="D1225" s="104"/>
    </row>
    <row r="1226" spans="1:4" s="103" customFormat="1">
      <c r="A1226" s="104">
        <v>1222</v>
      </c>
      <c r="B1226" s="104"/>
      <c r="C1226" s="362"/>
      <c r="D1226" s="104"/>
    </row>
    <row r="1227" spans="1:4" s="103" customFormat="1">
      <c r="A1227" s="104">
        <v>1223</v>
      </c>
      <c r="B1227" s="104"/>
      <c r="C1227" s="362"/>
      <c r="D1227" s="104"/>
    </row>
    <row r="1228" spans="1:4" s="103" customFormat="1">
      <c r="A1228" s="104">
        <v>1224</v>
      </c>
      <c r="B1228" s="104"/>
      <c r="C1228" s="362"/>
      <c r="D1228" s="104"/>
    </row>
    <row r="1229" spans="1:4" s="103" customFormat="1">
      <c r="A1229" s="104">
        <v>1225</v>
      </c>
      <c r="B1229" s="104"/>
      <c r="C1229" s="362"/>
      <c r="D1229" s="104"/>
    </row>
    <row r="1230" spans="1:4" s="103" customFormat="1">
      <c r="A1230" s="104">
        <v>1226</v>
      </c>
      <c r="B1230" s="104"/>
      <c r="C1230" s="362"/>
      <c r="D1230" s="104"/>
    </row>
    <row r="1231" spans="1:4" s="103" customFormat="1">
      <c r="A1231" s="104">
        <v>1227</v>
      </c>
      <c r="B1231" s="104"/>
      <c r="C1231" s="362"/>
      <c r="D1231" s="104"/>
    </row>
    <row r="1232" spans="1:4" s="103" customFormat="1">
      <c r="A1232" s="104">
        <v>1228</v>
      </c>
      <c r="B1232" s="104"/>
      <c r="C1232" s="362"/>
      <c r="D1232" s="104"/>
    </row>
    <row r="1233" spans="1:4" s="103" customFormat="1">
      <c r="A1233" s="104">
        <v>1229</v>
      </c>
      <c r="B1233" s="104"/>
      <c r="C1233" s="362"/>
      <c r="D1233" s="104"/>
    </row>
    <row r="1234" spans="1:4" s="103" customFormat="1">
      <c r="A1234" s="104">
        <v>1230</v>
      </c>
      <c r="B1234" s="104"/>
      <c r="C1234" s="362"/>
      <c r="D1234" s="104"/>
    </row>
    <row r="1235" spans="1:4" s="103" customFormat="1">
      <c r="A1235" s="104">
        <v>1231</v>
      </c>
      <c r="B1235" s="104"/>
      <c r="C1235" s="362"/>
      <c r="D1235" s="104"/>
    </row>
    <row r="1236" spans="1:4" s="103" customFormat="1">
      <c r="A1236" s="104">
        <v>1232</v>
      </c>
      <c r="B1236" s="104"/>
      <c r="C1236" s="362"/>
      <c r="D1236" s="104"/>
    </row>
    <row r="1237" spans="1:4" s="103" customFormat="1">
      <c r="A1237" s="104">
        <v>1233</v>
      </c>
      <c r="B1237" s="104"/>
      <c r="C1237" s="362"/>
      <c r="D1237" s="104"/>
    </row>
    <row r="1238" spans="1:4" s="103" customFormat="1">
      <c r="A1238" s="104">
        <v>1234</v>
      </c>
      <c r="B1238" s="104"/>
      <c r="C1238" s="362"/>
      <c r="D1238" s="104"/>
    </row>
    <row r="1239" spans="1:4" s="103" customFormat="1">
      <c r="A1239" s="104">
        <v>1235</v>
      </c>
      <c r="B1239" s="104"/>
      <c r="C1239" s="362"/>
      <c r="D1239" s="104"/>
    </row>
    <row r="1240" spans="1:4" s="103" customFormat="1">
      <c r="A1240" s="104">
        <v>1236</v>
      </c>
      <c r="B1240" s="104"/>
      <c r="C1240" s="362"/>
      <c r="D1240" s="104"/>
    </row>
    <row r="1241" spans="1:4" s="103" customFormat="1">
      <c r="A1241" s="104">
        <v>1237</v>
      </c>
      <c r="B1241" s="104"/>
      <c r="C1241" s="362"/>
      <c r="D1241" s="104"/>
    </row>
    <row r="1242" spans="1:4" s="103" customFormat="1">
      <c r="A1242" s="104">
        <v>1238</v>
      </c>
      <c r="B1242" s="104"/>
      <c r="C1242" s="362"/>
      <c r="D1242" s="104"/>
    </row>
    <row r="1243" spans="1:4" s="103" customFormat="1">
      <c r="A1243" s="104">
        <v>1239</v>
      </c>
      <c r="B1243" s="104"/>
      <c r="C1243" s="362"/>
      <c r="D1243" s="104"/>
    </row>
    <row r="1244" spans="1:4" s="103" customFormat="1">
      <c r="A1244" s="104">
        <v>1240</v>
      </c>
      <c r="B1244" s="104"/>
      <c r="C1244" s="362"/>
      <c r="D1244" s="104"/>
    </row>
    <row r="1245" spans="1:4" s="103" customFormat="1">
      <c r="A1245" s="104">
        <v>1241</v>
      </c>
      <c r="B1245" s="104"/>
      <c r="C1245" s="362"/>
      <c r="D1245" s="104"/>
    </row>
    <row r="1246" spans="1:4" s="103" customFormat="1">
      <c r="A1246" s="104">
        <v>1242</v>
      </c>
      <c r="B1246" s="104"/>
      <c r="C1246" s="362"/>
      <c r="D1246" s="104"/>
    </row>
    <row r="1247" spans="1:4" s="103" customFormat="1">
      <c r="A1247" s="104">
        <v>1243</v>
      </c>
      <c r="B1247" s="104"/>
      <c r="C1247" s="362"/>
      <c r="D1247" s="104"/>
    </row>
    <row r="1248" spans="1:4" s="103" customFormat="1">
      <c r="A1248" s="104">
        <v>1244</v>
      </c>
      <c r="B1248" s="104"/>
      <c r="C1248" s="362"/>
      <c r="D1248" s="104"/>
    </row>
    <row r="1249" spans="1:4" s="103" customFormat="1">
      <c r="A1249" s="104">
        <v>1245</v>
      </c>
      <c r="B1249" s="104"/>
      <c r="C1249" s="362"/>
      <c r="D1249" s="104"/>
    </row>
    <row r="1250" spans="1:4" s="103" customFormat="1">
      <c r="A1250" s="104">
        <v>1246</v>
      </c>
      <c r="B1250" s="104"/>
      <c r="C1250" s="362"/>
      <c r="D1250" s="104"/>
    </row>
    <row r="1251" spans="1:4" s="103" customFormat="1">
      <c r="A1251" s="104">
        <v>1247</v>
      </c>
      <c r="B1251" s="104"/>
      <c r="C1251" s="362"/>
      <c r="D1251" s="104"/>
    </row>
    <row r="1252" spans="1:4" s="103" customFormat="1">
      <c r="A1252" s="104">
        <v>1248</v>
      </c>
      <c r="B1252" s="104"/>
      <c r="C1252" s="362"/>
      <c r="D1252" s="104"/>
    </row>
    <row r="1253" spans="1:4" s="103" customFormat="1">
      <c r="A1253" s="104">
        <v>1249</v>
      </c>
      <c r="B1253" s="104"/>
      <c r="C1253" s="362"/>
      <c r="D1253" s="104"/>
    </row>
    <row r="1254" spans="1:4" s="103" customFormat="1">
      <c r="A1254" s="104">
        <v>1250</v>
      </c>
      <c r="B1254" s="104"/>
      <c r="C1254" s="362"/>
      <c r="D1254" s="104"/>
    </row>
    <row r="1255" spans="1:4" s="103" customFormat="1">
      <c r="A1255" s="104">
        <v>1251</v>
      </c>
      <c r="B1255" s="104"/>
      <c r="C1255" s="362"/>
      <c r="D1255" s="104"/>
    </row>
    <row r="1256" spans="1:4" s="103" customFormat="1">
      <c r="A1256" s="104">
        <v>1252</v>
      </c>
      <c r="B1256" s="104"/>
      <c r="C1256" s="362"/>
      <c r="D1256" s="104"/>
    </row>
    <row r="1257" spans="1:4" s="103" customFormat="1">
      <c r="A1257" s="104">
        <v>1253</v>
      </c>
      <c r="B1257" s="104"/>
      <c r="C1257" s="362"/>
      <c r="D1257" s="104"/>
    </row>
    <row r="1258" spans="1:4" s="103" customFormat="1">
      <c r="A1258" s="104">
        <v>1254</v>
      </c>
      <c r="B1258" s="104"/>
      <c r="C1258" s="362"/>
      <c r="D1258" s="104"/>
    </row>
    <row r="1259" spans="1:4" s="103" customFormat="1">
      <c r="A1259" s="104">
        <v>1255</v>
      </c>
      <c r="B1259" s="104"/>
      <c r="C1259" s="362"/>
      <c r="D1259" s="104"/>
    </row>
    <row r="1260" spans="1:4" s="103" customFormat="1">
      <c r="A1260" s="104">
        <v>1256</v>
      </c>
      <c r="B1260" s="104"/>
      <c r="C1260" s="362"/>
      <c r="D1260" s="104"/>
    </row>
    <row r="1261" spans="1:4" s="103" customFormat="1">
      <c r="A1261" s="104">
        <v>1257</v>
      </c>
      <c r="B1261" s="104"/>
      <c r="C1261" s="362"/>
      <c r="D1261" s="104"/>
    </row>
    <row r="1262" spans="1:4" s="103" customFormat="1">
      <c r="A1262" s="104">
        <v>1258</v>
      </c>
      <c r="B1262" s="104"/>
      <c r="C1262" s="362"/>
      <c r="D1262" s="104"/>
    </row>
    <row r="1263" spans="1:4" s="103" customFormat="1">
      <c r="A1263" s="104">
        <v>1259</v>
      </c>
      <c r="B1263" s="104"/>
      <c r="C1263" s="362"/>
      <c r="D1263" s="104"/>
    </row>
    <row r="1264" spans="1:4" s="103" customFormat="1">
      <c r="A1264" s="104">
        <v>1260</v>
      </c>
      <c r="B1264" s="104"/>
      <c r="C1264" s="362"/>
      <c r="D1264" s="104"/>
    </row>
    <row r="1265" spans="1:4" s="103" customFormat="1">
      <c r="A1265" s="104">
        <v>1261</v>
      </c>
      <c r="B1265" s="104"/>
      <c r="C1265" s="362"/>
      <c r="D1265" s="104"/>
    </row>
    <row r="1266" spans="1:4" s="103" customFormat="1">
      <c r="A1266" s="104">
        <v>1262</v>
      </c>
      <c r="B1266" s="104"/>
      <c r="C1266" s="362"/>
      <c r="D1266" s="104"/>
    </row>
    <row r="1267" spans="1:4" s="103" customFormat="1">
      <c r="A1267" s="104">
        <v>1263</v>
      </c>
      <c r="B1267" s="104"/>
      <c r="C1267" s="362"/>
      <c r="D1267" s="104"/>
    </row>
    <row r="1268" spans="1:4" s="103" customFormat="1">
      <c r="A1268" s="104">
        <v>1264</v>
      </c>
      <c r="B1268" s="104"/>
      <c r="C1268" s="362"/>
      <c r="D1268" s="104"/>
    </row>
    <row r="1269" spans="1:4" s="103" customFormat="1">
      <c r="A1269" s="104">
        <v>1265</v>
      </c>
      <c r="B1269" s="104"/>
      <c r="C1269" s="362"/>
      <c r="D1269" s="104"/>
    </row>
    <row r="1270" spans="1:4" s="103" customFormat="1">
      <c r="A1270" s="104">
        <v>1266</v>
      </c>
      <c r="B1270" s="104"/>
      <c r="C1270" s="362"/>
      <c r="D1270" s="104"/>
    </row>
    <row r="1271" spans="1:4" s="103" customFormat="1">
      <c r="A1271" s="104">
        <v>1267</v>
      </c>
      <c r="B1271" s="104"/>
      <c r="C1271" s="362"/>
      <c r="D1271" s="104"/>
    </row>
    <row r="1272" spans="1:4" s="103" customFormat="1">
      <c r="A1272" s="104">
        <v>1268</v>
      </c>
      <c r="B1272" s="104"/>
      <c r="C1272" s="362"/>
      <c r="D1272" s="104"/>
    </row>
    <row r="1273" spans="1:4" s="103" customFormat="1">
      <c r="A1273" s="104">
        <v>1269</v>
      </c>
      <c r="B1273" s="104"/>
      <c r="C1273" s="362"/>
      <c r="D1273" s="104"/>
    </row>
    <row r="1274" spans="1:4" s="103" customFormat="1">
      <c r="A1274" s="104">
        <v>1270</v>
      </c>
      <c r="B1274" s="104"/>
      <c r="C1274" s="362"/>
      <c r="D1274" s="104"/>
    </row>
    <row r="1275" spans="1:4" s="103" customFormat="1">
      <c r="A1275" s="104">
        <v>1271</v>
      </c>
      <c r="B1275" s="104"/>
      <c r="C1275" s="362"/>
      <c r="D1275" s="104"/>
    </row>
    <row r="1276" spans="1:4" s="103" customFormat="1">
      <c r="A1276" s="104">
        <v>1272</v>
      </c>
      <c r="B1276" s="104"/>
      <c r="C1276" s="362"/>
      <c r="D1276" s="104"/>
    </row>
    <row r="1277" spans="1:4" s="103" customFormat="1">
      <c r="A1277" s="104">
        <v>1273</v>
      </c>
      <c r="B1277" s="104"/>
      <c r="C1277" s="362"/>
      <c r="D1277" s="104"/>
    </row>
    <row r="1278" spans="1:4" s="103" customFormat="1">
      <c r="A1278" s="104">
        <v>1274</v>
      </c>
      <c r="B1278" s="104"/>
      <c r="C1278" s="362"/>
      <c r="D1278" s="104"/>
    </row>
    <row r="1279" spans="1:4" s="103" customFormat="1">
      <c r="A1279" s="104">
        <v>1275</v>
      </c>
      <c r="B1279" s="104"/>
      <c r="C1279" s="362"/>
      <c r="D1279" s="104"/>
    </row>
    <row r="1280" spans="1:4" s="103" customFormat="1">
      <c r="A1280" s="104">
        <v>1276</v>
      </c>
      <c r="B1280" s="104"/>
      <c r="C1280" s="362"/>
      <c r="D1280" s="104"/>
    </row>
    <row r="1281" spans="1:4" s="103" customFormat="1">
      <c r="A1281" s="104">
        <v>1277</v>
      </c>
      <c r="B1281" s="104"/>
      <c r="C1281" s="362"/>
      <c r="D1281" s="104"/>
    </row>
    <row r="1282" spans="1:4" s="103" customFormat="1">
      <c r="A1282" s="104">
        <v>1278</v>
      </c>
      <c r="B1282" s="104"/>
      <c r="C1282" s="362"/>
      <c r="D1282" s="104"/>
    </row>
    <row r="1283" spans="1:4" s="103" customFormat="1">
      <c r="A1283" s="104">
        <v>1279</v>
      </c>
      <c r="B1283" s="104"/>
      <c r="C1283" s="362"/>
      <c r="D1283" s="104"/>
    </row>
    <row r="1284" spans="1:4" s="103" customFormat="1">
      <c r="A1284" s="104">
        <v>1280</v>
      </c>
      <c r="B1284" s="104"/>
      <c r="C1284" s="362"/>
      <c r="D1284" s="104"/>
    </row>
    <row r="1285" spans="1:4" s="103" customFormat="1">
      <c r="A1285" s="104">
        <v>1281</v>
      </c>
      <c r="B1285" s="104"/>
      <c r="C1285" s="362"/>
      <c r="D1285" s="104"/>
    </row>
    <row r="1286" spans="1:4" s="103" customFormat="1">
      <c r="A1286" s="104">
        <v>1282</v>
      </c>
      <c r="B1286" s="104"/>
      <c r="C1286" s="362"/>
      <c r="D1286" s="104"/>
    </row>
    <row r="1287" spans="1:4" s="103" customFormat="1">
      <c r="A1287" s="104">
        <v>1283</v>
      </c>
      <c r="B1287" s="104"/>
      <c r="C1287" s="362"/>
      <c r="D1287" s="104"/>
    </row>
    <row r="1288" spans="1:4" s="103" customFormat="1">
      <c r="A1288" s="104">
        <v>1284</v>
      </c>
      <c r="B1288" s="104"/>
      <c r="C1288" s="362"/>
      <c r="D1288" s="104"/>
    </row>
    <row r="1289" spans="1:4" s="103" customFormat="1">
      <c r="A1289" s="104">
        <v>1285</v>
      </c>
      <c r="B1289" s="104"/>
      <c r="C1289" s="362"/>
      <c r="D1289" s="104"/>
    </row>
    <row r="1290" spans="1:4" s="103" customFormat="1">
      <c r="A1290" s="104">
        <v>1286</v>
      </c>
      <c r="B1290" s="104"/>
      <c r="C1290" s="362"/>
      <c r="D1290" s="104"/>
    </row>
    <row r="1291" spans="1:4" s="103" customFormat="1">
      <c r="A1291" s="104">
        <v>1287</v>
      </c>
      <c r="B1291" s="104"/>
      <c r="C1291" s="362"/>
      <c r="D1291" s="104"/>
    </row>
    <row r="1292" spans="1:4" s="103" customFormat="1">
      <c r="A1292" s="104">
        <v>1288</v>
      </c>
      <c r="B1292" s="104"/>
      <c r="C1292" s="362"/>
      <c r="D1292" s="104"/>
    </row>
    <row r="1293" spans="1:4" s="103" customFormat="1">
      <c r="A1293" s="104">
        <v>1289</v>
      </c>
      <c r="B1293" s="104"/>
      <c r="C1293" s="362"/>
      <c r="D1293" s="104"/>
    </row>
    <row r="1294" spans="1:4" s="103" customFormat="1">
      <c r="A1294" s="104">
        <v>1290</v>
      </c>
      <c r="B1294" s="104"/>
      <c r="C1294" s="362"/>
      <c r="D1294" s="104"/>
    </row>
    <row r="1295" spans="1:4" s="103" customFormat="1">
      <c r="A1295" s="104">
        <v>1291</v>
      </c>
      <c r="B1295" s="104"/>
      <c r="C1295" s="362"/>
      <c r="D1295" s="104"/>
    </row>
    <row r="1296" spans="1:4" s="103" customFormat="1">
      <c r="A1296" s="104">
        <v>1292</v>
      </c>
      <c r="B1296" s="104"/>
      <c r="C1296" s="362"/>
      <c r="D1296" s="104"/>
    </row>
    <row r="1297" spans="1:4" s="103" customFormat="1">
      <c r="A1297" s="104">
        <v>1293</v>
      </c>
      <c r="B1297" s="104"/>
      <c r="C1297" s="362"/>
      <c r="D1297" s="104"/>
    </row>
    <row r="1298" spans="1:4" s="103" customFormat="1">
      <c r="A1298" s="104">
        <v>1294</v>
      </c>
      <c r="B1298" s="104"/>
      <c r="C1298" s="362"/>
      <c r="D1298" s="104"/>
    </row>
    <row r="1299" spans="1:4" s="103" customFormat="1">
      <c r="A1299" s="104">
        <v>1295</v>
      </c>
      <c r="B1299" s="104"/>
      <c r="C1299" s="362"/>
      <c r="D1299" s="104"/>
    </row>
    <row r="1300" spans="1:4" s="103" customFormat="1">
      <c r="A1300" s="104">
        <v>1296</v>
      </c>
      <c r="B1300" s="104"/>
      <c r="C1300" s="362"/>
      <c r="D1300" s="104"/>
    </row>
    <row r="1301" spans="1:4" s="103" customFormat="1">
      <c r="A1301" s="104">
        <v>1297</v>
      </c>
      <c r="B1301" s="104"/>
      <c r="C1301" s="362"/>
      <c r="D1301" s="104"/>
    </row>
    <row r="1302" spans="1:4" s="103" customFormat="1">
      <c r="A1302" s="104">
        <v>1298</v>
      </c>
      <c r="B1302" s="104"/>
      <c r="C1302" s="362"/>
      <c r="D1302" s="104"/>
    </row>
    <row r="1303" spans="1:4" s="103" customFormat="1">
      <c r="A1303" s="104">
        <v>1299</v>
      </c>
      <c r="B1303" s="104"/>
      <c r="C1303" s="362"/>
      <c r="D1303" s="104"/>
    </row>
    <row r="1304" spans="1:4" s="103" customFormat="1">
      <c r="A1304" s="104">
        <v>1300</v>
      </c>
      <c r="B1304" s="104"/>
      <c r="C1304" s="362"/>
      <c r="D1304" s="104"/>
    </row>
    <row r="1305" spans="1:4" s="103" customFormat="1">
      <c r="A1305" s="104">
        <v>1301</v>
      </c>
      <c r="B1305" s="104"/>
      <c r="C1305" s="362"/>
      <c r="D1305" s="104"/>
    </row>
    <row r="1306" spans="1:4" s="103" customFormat="1">
      <c r="A1306" s="104">
        <v>1302</v>
      </c>
      <c r="B1306" s="104"/>
      <c r="C1306" s="362"/>
      <c r="D1306" s="104"/>
    </row>
    <row r="1307" spans="1:4" s="103" customFormat="1">
      <c r="A1307" s="104">
        <v>1303</v>
      </c>
      <c r="B1307" s="104"/>
      <c r="C1307" s="362"/>
      <c r="D1307" s="104"/>
    </row>
    <row r="1308" spans="1:4" s="103" customFormat="1">
      <c r="A1308" s="104">
        <v>1304</v>
      </c>
      <c r="B1308" s="104"/>
      <c r="C1308" s="362"/>
      <c r="D1308" s="104"/>
    </row>
    <row r="1309" spans="1:4" s="103" customFormat="1">
      <c r="A1309" s="104">
        <v>1305</v>
      </c>
      <c r="B1309" s="104"/>
      <c r="C1309" s="362"/>
      <c r="D1309" s="104"/>
    </row>
    <row r="1310" spans="1:4" s="103" customFormat="1">
      <c r="A1310" s="104">
        <v>1306</v>
      </c>
      <c r="B1310" s="104"/>
      <c r="C1310" s="362"/>
      <c r="D1310" s="104"/>
    </row>
    <row r="1311" spans="1:4" s="103" customFormat="1">
      <c r="A1311" s="104">
        <v>1307</v>
      </c>
      <c r="B1311" s="104"/>
      <c r="C1311" s="362"/>
      <c r="D1311" s="104"/>
    </row>
    <row r="1312" spans="1:4" s="103" customFormat="1">
      <c r="A1312" s="104">
        <v>1308</v>
      </c>
      <c r="B1312" s="104"/>
      <c r="C1312" s="362"/>
      <c r="D1312" s="104"/>
    </row>
    <row r="1313" spans="1:4" s="103" customFormat="1">
      <c r="A1313" s="104">
        <v>1309</v>
      </c>
      <c r="B1313" s="104"/>
      <c r="C1313" s="362"/>
      <c r="D1313" s="104"/>
    </row>
    <row r="1314" spans="1:4" s="103" customFormat="1">
      <c r="A1314" s="104">
        <v>1310</v>
      </c>
      <c r="B1314" s="104"/>
      <c r="C1314" s="362"/>
      <c r="D1314" s="104"/>
    </row>
    <row r="1315" spans="1:4" s="103" customFormat="1">
      <c r="A1315" s="104">
        <v>1311</v>
      </c>
      <c r="B1315" s="104"/>
      <c r="C1315" s="362"/>
      <c r="D1315" s="104"/>
    </row>
    <row r="1316" spans="1:4" s="103" customFormat="1">
      <c r="A1316" s="104">
        <v>1312</v>
      </c>
      <c r="B1316" s="104"/>
      <c r="C1316" s="362"/>
      <c r="D1316" s="104"/>
    </row>
    <row r="1317" spans="1:4" s="103" customFormat="1">
      <c r="A1317" s="104">
        <v>1313</v>
      </c>
      <c r="B1317" s="104"/>
      <c r="C1317" s="362"/>
      <c r="D1317" s="104"/>
    </row>
    <row r="1318" spans="1:4" s="103" customFormat="1">
      <c r="A1318" s="104">
        <v>1314</v>
      </c>
      <c r="B1318" s="104"/>
      <c r="C1318" s="362"/>
      <c r="D1318" s="104"/>
    </row>
    <row r="1319" spans="1:4" s="103" customFormat="1">
      <c r="A1319" s="104">
        <v>1315</v>
      </c>
      <c r="B1319" s="104"/>
      <c r="C1319" s="362"/>
      <c r="D1319" s="104"/>
    </row>
    <row r="1320" spans="1:4" s="103" customFormat="1">
      <c r="A1320" s="104">
        <v>1316</v>
      </c>
      <c r="B1320" s="104"/>
      <c r="C1320" s="362"/>
      <c r="D1320" s="104"/>
    </row>
    <row r="1321" spans="1:4" s="103" customFormat="1">
      <c r="A1321" s="104">
        <v>1317</v>
      </c>
      <c r="B1321" s="104"/>
      <c r="C1321" s="362"/>
      <c r="D1321" s="104"/>
    </row>
    <row r="1322" spans="1:4" s="103" customFormat="1">
      <c r="A1322" s="104">
        <v>1318</v>
      </c>
      <c r="B1322" s="104"/>
      <c r="C1322" s="362"/>
      <c r="D1322" s="104"/>
    </row>
    <row r="1323" spans="1:4" s="103" customFormat="1">
      <c r="A1323" s="104">
        <v>1319</v>
      </c>
      <c r="B1323" s="104"/>
      <c r="C1323" s="362"/>
      <c r="D1323" s="104"/>
    </row>
    <row r="1324" spans="1:4" s="103" customFormat="1">
      <c r="A1324" s="104">
        <v>1320</v>
      </c>
      <c r="B1324" s="104"/>
      <c r="C1324" s="362"/>
      <c r="D1324" s="104"/>
    </row>
    <row r="1325" spans="1:4" s="103" customFormat="1">
      <c r="A1325" s="104">
        <v>1321</v>
      </c>
      <c r="B1325" s="104"/>
      <c r="C1325" s="362"/>
      <c r="D1325" s="104"/>
    </row>
    <row r="1326" spans="1:4" s="103" customFormat="1">
      <c r="A1326" s="104">
        <v>1322</v>
      </c>
      <c r="B1326" s="104"/>
      <c r="C1326" s="362"/>
      <c r="D1326" s="104"/>
    </row>
    <row r="1327" spans="1:4" s="103" customFormat="1">
      <c r="A1327" s="104">
        <v>1323</v>
      </c>
      <c r="B1327" s="104"/>
      <c r="C1327" s="362"/>
      <c r="D1327" s="104"/>
    </row>
    <row r="1328" spans="1:4" s="103" customFormat="1">
      <c r="A1328" s="104">
        <v>1324</v>
      </c>
      <c r="B1328" s="104"/>
      <c r="C1328" s="362"/>
      <c r="D1328" s="104"/>
    </row>
    <row r="1329" spans="1:4" s="103" customFormat="1">
      <c r="A1329" s="104">
        <v>1325</v>
      </c>
      <c r="B1329" s="104"/>
      <c r="C1329" s="362"/>
      <c r="D1329" s="104"/>
    </row>
    <row r="1330" spans="1:4" s="103" customFormat="1">
      <c r="A1330" s="104">
        <v>1326</v>
      </c>
      <c r="B1330" s="104"/>
      <c r="C1330" s="362"/>
      <c r="D1330" s="104"/>
    </row>
    <row r="1331" spans="1:4" s="103" customFormat="1">
      <c r="A1331" s="104">
        <v>1327</v>
      </c>
      <c r="B1331" s="104"/>
      <c r="C1331" s="362"/>
      <c r="D1331" s="104"/>
    </row>
    <row r="1332" spans="1:4" s="103" customFormat="1">
      <c r="A1332" s="104">
        <v>1328</v>
      </c>
      <c r="B1332" s="104"/>
      <c r="C1332" s="362"/>
      <c r="D1332" s="104"/>
    </row>
    <row r="1333" spans="1:4" s="103" customFormat="1">
      <c r="A1333" s="104">
        <v>1329</v>
      </c>
      <c r="B1333" s="104"/>
      <c r="C1333" s="362"/>
      <c r="D1333" s="104"/>
    </row>
    <row r="1334" spans="1:4" s="103" customFormat="1">
      <c r="A1334" s="104">
        <v>1330</v>
      </c>
      <c r="B1334" s="104"/>
      <c r="C1334" s="362"/>
      <c r="D1334" s="104"/>
    </row>
    <row r="1335" spans="1:4" s="103" customFormat="1">
      <c r="A1335" s="104">
        <v>1331</v>
      </c>
      <c r="B1335" s="104"/>
      <c r="C1335" s="362"/>
      <c r="D1335" s="104"/>
    </row>
    <row r="1336" spans="1:4" s="103" customFormat="1">
      <c r="A1336" s="104">
        <v>1332</v>
      </c>
      <c r="B1336" s="104"/>
      <c r="C1336" s="362"/>
      <c r="D1336" s="104"/>
    </row>
    <row r="1337" spans="1:4" s="103" customFormat="1">
      <c r="A1337" s="104">
        <v>1333</v>
      </c>
      <c r="B1337" s="104"/>
      <c r="C1337" s="362"/>
      <c r="D1337" s="104"/>
    </row>
    <row r="1338" spans="1:4" s="103" customFormat="1">
      <c r="A1338" s="104">
        <v>1334</v>
      </c>
      <c r="B1338" s="104"/>
      <c r="C1338" s="362"/>
      <c r="D1338" s="104"/>
    </row>
    <row r="1339" spans="1:4" s="103" customFormat="1">
      <c r="A1339" s="104">
        <v>1335</v>
      </c>
      <c r="B1339" s="104"/>
      <c r="C1339" s="362"/>
      <c r="D1339" s="104"/>
    </row>
    <row r="1340" spans="1:4" s="103" customFormat="1">
      <c r="A1340" s="104">
        <v>1336</v>
      </c>
      <c r="B1340" s="104"/>
      <c r="C1340" s="362"/>
      <c r="D1340" s="104"/>
    </row>
    <row r="1341" spans="1:4" s="103" customFormat="1">
      <c r="A1341" s="104">
        <v>1337</v>
      </c>
      <c r="B1341" s="104"/>
      <c r="C1341" s="362"/>
      <c r="D1341" s="104"/>
    </row>
    <row r="1342" spans="1:4" s="103" customFormat="1">
      <c r="A1342" s="104">
        <v>1338</v>
      </c>
      <c r="B1342" s="104"/>
      <c r="C1342" s="362"/>
      <c r="D1342" s="104"/>
    </row>
    <row r="1343" spans="1:4" s="103" customFormat="1">
      <c r="A1343" s="104">
        <v>1339</v>
      </c>
      <c r="B1343" s="104"/>
      <c r="C1343" s="362"/>
      <c r="D1343" s="104"/>
    </row>
    <row r="1344" spans="1:4" s="103" customFormat="1">
      <c r="A1344" s="104">
        <v>1340</v>
      </c>
      <c r="B1344" s="104"/>
      <c r="C1344" s="362"/>
      <c r="D1344" s="104"/>
    </row>
    <row r="1345" spans="1:4" s="103" customFormat="1">
      <c r="A1345" s="104">
        <v>1341</v>
      </c>
      <c r="B1345" s="104"/>
      <c r="C1345" s="362"/>
      <c r="D1345" s="104"/>
    </row>
    <row r="1346" spans="1:4" s="103" customFormat="1">
      <c r="A1346" s="104">
        <v>1342</v>
      </c>
      <c r="B1346" s="104"/>
      <c r="C1346" s="362"/>
      <c r="D1346" s="104"/>
    </row>
    <row r="1347" spans="1:4" s="103" customFormat="1">
      <c r="A1347" s="104">
        <v>1343</v>
      </c>
      <c r="B1347" s="104"/>
      <c r="C1347" s="362"/>
      <c r="D1347" s="104"/>
    </row>
    <row r="1348" spans="1:4" s="103" customFormat="1">
      <c r="A1348" s="104">
        <v>1344</v>
      </c>
      <c r="B1348" s="104"/>
      <c r="C1348" s="362"/>
      <c r="D1348" s="104"/>
    </row>
    <row r="1349" spans="1:4" s="103" customFormat="1">
      <c r="A1349" s="104">
        <v>1345</v>
      </c>
      <c r="B1349" s="104"/>
      <c r="C1349" s="362"/>
      <c r="D1349" s="104"/>
    </row>
    <row r="1350" spans="1:4" s="103" customFormat="1">
      <c r="A1350" s="104">
        <v>1346</v>
      </c>
      <c r="B1350" s="104"/>
      <c r="C1350" s="362"/>
      <c r="D1350" s="104"/>
    </row>
    <row r="1351" spans="1:4" s="103" customFormat="1">
      <c r="A1351" s="104">
        <v>1347</v>
      </c>
      <c r="B1351" s="104"/>
      <c r="C1351" s="362"/>
      <c r="D1351" s="104"/>
    </row>
    <row r="1352" spans="1:4" s="103" customFormat="1">
      <c r="A1352" s="104">
        <v>1348</v>
      </c>
      <c r="B1352" s="104"/>
      <c r="C1352" s="362"/>
      <c r="D1352" s="104"/>
    </row>
    <row r="1353" spans="1:4" s="103" customFormat="1">
      <c r="A1353" s="104">
        <v>1349</v>
      </c>
      <c r="B1353" s="104"/>
      <c r="C1353" s="362"/>
      <c r="D1353" s="104"/>
    </row>
    <row r="1354" spans="1:4" s="103" customFormat="1">
      <c r="A1354" s="104">
        <v>1350</v>
      </c>
      <c r="B1354" s="104"/>
      <c r="C1354" s="362"/>
      <c r="D1354" s="104"/>
    </row>
    <row r="1355" spans="1:4" s="103" customFormat="1">
      <c r="A1355" s="104">
        <v>1351</v>
      </c>
      <c r="B1355" s="104"/>
      <c r="C1355" s="362"/>
      <c r="D1355" s="104"/>
    </row>
    <row r="1356" spans="1:4" s="103" customFormat="1">
      <c r="A1356" s="104">
        <v>1352</v>
      </c>
      <c r="B1356" s="104"/>
      <c r="C1356" s="362"/>
      <c r="D1356" s="104"/>
    </row>
    <row r="1357" spans="1:4" s="103" customFormat="1">
      <c r="A1357" s="104">
        <v>1353</v>
      </c>
      <c r="B1357" s="104"/>
      <c r="C1357" s="362"/>
      <c r="D1357" s="104"/>
    </row>
    <row r="1358" spans="1:4" s="103" customFormat="1">
      <c r="A1358" s="104">
        <v>1354</v>
      </c>
      <c r="B1358" s="104"/>
      <c r="C1358" s="362"/>
      <c r="D1358" s="104"/>
    </row>
    <row r="1359" spans="1:4" s="103" customFormat="1">
      <c r="A1359" s="104">
        <v>1355</v>
      </c>
      <c r="B1359" s="104"/>
      <c r="C1359" s="362"/>
      <c r="D1359" s="104"/>
    </row>
    <row r="1360" spans="1:4" s="103" customFormat="1">
      <c r="A1360" s="104">
        <v>1356</v>
      </c>
      <c r="B1360" s="104"/>
      <c r="C1360" s="362"/>
      <c r="D1360" s="104"/>
    </row>
    <row r="1361" spans="1:4" s="103" customFormat="1">
      <c r="A1361" s="104">
        <v>1357</v>
      </c>
      <c r="B1361" s="104"/>
      <c r="C1361" s="362"/>
      <c r="D1361" s="104"/>
    </row>
    <row r="1362" spans="1:4" s="103" customFormat="1">
      <c r="A1362" s="104">
        <v>1358</v>
      </c>
      <c r="B1362" s="104"/>
      <c r="C1362" s="362"/>
      <c r="D1362" s="104"/>
    </row>
    <row r="1363" spans="1:4" s="103" customFormat="1">
      <c r="A1363" s="104">
        <v>1359</v>
      </c>
      <c r="B1363" s="104"/>
      <c r="C1363" s="362"/>
      <c r="D1363" s="104"/>
    </row>
    <row r="1364" spans="1:4" s="103" customFormat="1">
      <c r="A1364" s="104">
        <v>1360</v>
      </c>
      <c r="B1364" s="104"/>
      <c r="C1364" s="362"/>
      <c r="D1364" s="104"/>
    </row>
    <row r="1365" spans="1:4" s="103" customFormat="1">
      <c r="A1365" s="104">
        <v>1361</v>
      </c>
      <c r="B1365" s="104"/>
      <c r="C1365" s="362"/>
      <c r="D1365" s="104"/>
    </row>
    <row r="1366" spans="1:4" s="103" customFormat="1">
      <c r="A1366" s="104">
        <v>1362</v>
      </c>
      <c r="B1366" s="104"/>
      <c r="C1366" s="362"/>
      <c r="D1366" s="104"/>
    </row>
    <row r="1367" spans="1:4" s="103" customFormat="1">
      <c r="A1367" s="104">
        <v>1363</v>
      </c>
      <c r="B1367" s="104"/>
      <c r="C1367" s="362"/>
      <c r="D1367" s="104"/>
    </row>
    <row r="1368" spans="1:4" s="103" customFormat="1">
      <c r="A1368" s="104">
        <v>1364</v>
      </c>
      <c r="B1368" s="104"/>
      <c r="C1368" s="362"/>
      <c r="D1368" s="104"/>
    </row>
    <row r="1369" spans="1:4" s="103" customFormat="1">
      <c r="A1369" s="104">
        <v>1365</v>
      </c>
      <c r="B1369" s="104"/>
      <c r="C1369" s="362"/>
      <c r="D1369" s="104"/>
    </row>
    <row r="1370" spans="1:4" s="103" customFormat="1">
      <c r="A1370" s="104">
        <v>1366</v>
      </c>
      <c r="B1370" s="104"/>
      <c r="C1370" s="362"/>
      <c r="D1370" s="104"/>
    </row>
    <row r="1371" spans="1:4" s="103" customFormat="1">
      <c r="A1371" s="104">
        <v>1367</v>
      </c>
      <c r="B1371" s="104"/>
      <c r="C1371" s="362"/>
      <c r="D1371" s="104"/>
    </row>
    <row r="1372" spans="1:4" s="103" customFormat="1">
      <c r="A1372" s="104">
        <v>1368</v>
      </c>
      <c r="B1372" s="104"/>
      <c r="C1372" s="362"/>
      <c r="D1372" s="104"/>
    </row>
    <row r="1373" spans="1:4" s="103" customFormat="1">
      <c r="A1373" s="104">
        <v>1369</v>
      </c>
      <c r="B1373" s="104"/>
      <c r="C1373" s="362"/>
      <c r="D1373" s="104"/>
    </row>
    <row r="1374" spans="1:4" s="103" customFormat="1">
      <c r="A1374" s="104">
        <v>1370</v>
      </c>
      <c r="B1374" s="104"/>
      <c r="C1374" s="362"/>
      <c r="D1374" s="104"/>
    </row>
    <row r="1375" spans="1:4" s="103" customFormat="1">
      <c r="A1375" s="104">
        <v>1371</v>
      </c>
      <c r="B1375" s="104"/>
      <c r="C1375" s="362"/>
      <c r="D1375" s="104"/>
    </row>
    <row r="1376" spans="1:4" s="103" customFormat="1">
      <c r="A1376" s="104">
        <v>1372</v>
      </c>
      <c r="B1376" s="104"/>
      <c r="C1376" s="362"/>
      <c r="D1376" s="104"/>
    </row>
    <row r="1377" spans="1:4" s="103" customFormat="1">
      <c r="A1377" s="104">
        <v>1373</v>
      </c>
      <c r="B1377" s="104"/>
      <c r="C1377" s="362"/>
      <c r="D1377" s="104"/>
    </row>
    <row r="1378" spans="1:4" s="103" customFormat="1">
      <c r="A1378" s="104">
        <v>1374</v>
      </c>
      <c r="B1378" s="104"/>
      <c r="C1378" s="362"/>
      <c r="D1378" s="104"/>
    </row>
    <row r="1379" spans="1:4" s="103" customFormat="1">
      <c r="A1379" s="104">
        <v>1375</v>
      </c>
      <c r="B1379" s="104"/>
      <c r="C1379" s="362"/>
      <c r="D1379" s="104"/>
    </row>
    <row r="1380" spans="1:4" s="103" customFormat="1">
      <c r="A1380" s="104">
        <v>1376</v>
      </c>
      <c r="B1380" s="104"/>
      <c r="C1380" s="362"/>
      <c r="D1380" s="104"/>
    </row>
    <row r="1381" spans="1:4" s="103" customFormat="1">
      <c r="A1381" s="104">
        <v>1377</v>
      </c>
      <c r="B1381" s="104"/>
      <c r="C1381" s="362"/>
      <c r="D1381" s="104"/>
    </row>
    <row r="1382" spans="1:4" s="103" customFormat="1">
      <c r="A1382" s="104">
        <v>1378</v>
      </c>
      <c r="B1382" s="104"/>
      <c r="C1382" s="362"/>
      <c r="D1382" s="104"/>
    </row>
    <row r="1383" spans="1:4" s="103" customFormat="1">
      <c r="A1383" s="104">
        <v>1379</v>
      </c>
      <c r="B1383" s="104"/>
      <c r="C1383" s="362"/>
      <c r="D1383" s="104"/>
    </row>
    <row r="1384" spans="1:4" s="103" customFormat="1">
      <c r="A1384" s="104">
        <v>1380</v>
      </c>
      <c r="B1384" s="104"/>
      <c r="C1384" s="362"/>
      <c r="D1384" s="104"/>
    </row>
    <row r="1385" spans="1:4" s="103" customFormat="1">
      <c r="A1385" s="104">
        <v>1381</v>
      </c>
      <c r="B1385" s="104"/>
      <c r="C1385" s="362"/>
      <c r="D1385" s="104"/>
    </row>
    <row r="1386" spans="1:4" s="103" customFormat="1">
      <c r="A1386" s="104">
        <v>1382</v>
      </c>
      <c r="B1386" s="104"/>
      <c r="C1386" s="362"/>
      <c r="D1386" s="104"/>
    </row>
    <row r="1387" spans="1:4" s="103" customFormat="1">
      <c r="A1387" s="104">
        <v>1383</v>
      </c>
      <c r="B1387" s="104"/>
      <c r="C1387" s="362"/>
      <c r="D1387" s="104"/>
    </row>
    <row r="1388" spans="1:4" s="103" customFormat="1">
      <c r="A1388" s="104">
        <v>1384</v>
      </c>
      <c r="B1388" s="104"/>
      <c r="C1388" s="362"/>
      <c r="D1388" s="104"/>
    </row>
    <row r="1389" spans="1:4" s="103" customFormat="1">
      <c r="A1389" s="104">
        <v>1385</v>
      </c>
      <c r="B1389" s="104"/>
      <c r="C1389" s="362"/>
      <c r="D1389" s="104"/>
    </row>
    <row r="1390" spans="1:4" s="103" customFormat="1">
      <c r="A1390" s="104">
        <v>1386</v>
      </c>
      <c r="B1390" s="104"/>
      <c r="C1390" s="362"/>
      <c r="D1390" s="104"/>
    </row>
    <row r="1391" spans="1:4" s="103" customFormat="1">
      <c r="A1391" s="104">
        <v>1387</v>
      </c>
      <c r="B1391" s="104"/>
      <c r="C1391" s="362"/>
      <c r="D1391" s="104"/>
    </row>
    <row r="1392" spans="1:4" s="103" customFormat="1">
      <c r="A1392" s="104">
        <v>1388</v>
      </c>
      <c r="B1392" s="104"/>
      <c r="C1392" s="362"/>
      <c r="D1392" s="104"/>
    </row>
    <row r="1393" spans="1:4" s="103" customFormat="1">
      <c r="A1393" s="104">
        <v>1389</v>
      </c>
      <c r="B1393" s="104"/>
      <c r="C1393" s="362"/>
      <c r="D1393" s="104"/>
    </row>
    <row r="1394" spans="1:4" s="103" customFormat="1">
      <c r="A1394" s="104">
        <v>1390</v>
      </c>
      <c r="B1394" s="104"/>
      <c r="C1394" s="362"/>
      <c r="D1394" s="104"/>
    </row>
    <row r="1395" spans="1:4" s="103" customFormat="1">
      <c r="A1395" s="104">
        <v>1391</v>
      </c>
      <c r="B1395" s="104"/>
      <c r="C1395" s="362"/>
      <c r="D1395" s="104"/>
    </row>
    <row r="1396" spans="1:4" s="103" customFormat="1">
      <c r="A1396" s="104">
        <v>1392</v>
      </c>
      <c r="B1396" s="104"/>
      <c r="C1396" s="362"/>
      <c r="D1396" s="104"/>
    </row>
    <row r="1397" spans="1:4" s="103" customFormat="1">
      <c r="A1397" s="104">
        <v>1393</v>
      </c>
      <c r="B1397" s="104"/>
      <c r="C1397" s="362"/>
      <c r="D1397" s="104"/>
    </row>
    <row r="1398" spans="1:4" s="103" customFormat="1">
      <c r="A1398" s="104">
        <v>1394</v>
      </c>
      <c r="B1398" s="104"/>
      <c r="C1398" s="362"/>
      <c r="D1398" s="104"/>
    </row>
    <row r="1399" spans="1:4" s="103" customFormat="1">
      <c r="A1399" s="104">
        <v>1395</v>
      </c>
      <c r="B1399" s="104"/>
      <c r="C1399" s="362"/>
      <c r="D1399" s="104"/>
    </row>
    <row r="1400" spans="1:4" s="103" customFormat="1">
      <c r="A1400" s="104">
        <v>1396</v>
      </c>
      <c r="B1400" s="104"/>
      <c r="C1400" s="362"/>
      <c r="D1400" s="104"/>
    </row>
    <row r="1401" spans="1:4" s="103" customFormat="1">
      <c r="A1401" s="104">
        <v>1397</v>
      </c>
      <c r="B1401" s="104"/>
      <c r="C1401" s="362"/>
      <c r="D1401" s="104"/>
    </row>
    <row r="1402" spans="1:4" s="103" customFormat="1">
      <c r="A1402" s="104">
        <v>1398</v>
      </c>
      <c r="B1402" s="104"/>
      <c r="C1402" s="362"/>
      <c r="D1402" s="104"/>
    </row>
    <row r="1403" spans="1:4" s="103" customFormat="1">
      <c r="A1403" s="104">
        <v>1399</v>
      </c>
      <c r="B1403" s="104"/>
      <c r="C1403" s="362"/>
      <c r="D1403" s="104"/>
    </row>
    <row r="1404" spans="1:4" s="103" customFormat="1">
      <c r="A1404" s="104">
        <v>1400</v>
      </c>
      <c r="B1404" s="104"/>
      <c r="C1404" s="362"/>
      <c r="D1404" s="104"/>
    </row>
    <row r="1405" spans="1:4" s="103" customFormat="1">
      <c r="A1405" s="104">
        <v>1401</v>
      </c>
      <c r="B1405" s="104"/>
      <c r="C1405" s="362"/>
      <c r="D1405" s="104"/>
    </row>
    <row r="1406" spans="1:4" s="103" customFormat="1">
      <c r="A1406" s="104">
        <v>1402</v>
      </c>
      <c r="B1406" s="104"/>
      <c r="C1406" s="362"/>
      <c r="D1406" s="104"/>
    </row>
    <row r="1407" spans="1:4" s="103" customFormat="1">
      <c r="A1407" s="104">
        <v>1403</v>
      </c>
      <c r="B1407" s="104"/>
      <c r="C1407" s="362"/>
      <c r="D1407" s="104"/>
    </row>
    <row r="1408" spans="1:4" s="103" customFormat="1">
      <c r="A1408" s="104">
        <v>1404</v>
      </c>
      <c r="B1408" s="104"/>
      <c r="C1408" s="362"/>
      <c r="D1408" s="104"/>
    </row>
    <row r="1409" spans="1:4" s="103" customFormat="1">
      <c r="A1409" s="104">
        <v>1405</v>
      </c>
      <c r="B1409" s="104"/>
      <c r="C1409" s="362"/>
      <c r="D1409" s="104"/>
    </row>
    <row r="1410" spans="1:4" s="103" customFormat="1">
      <c r="A1410" s="104">
        <v>1406</v>
      </c>
      <c r="B1410" s="104"/>
      <c r="C1410" s="362"/>
      <c r="D1410" s="104"/>
    </row>
    <row r="1411" spans="1:4" s="103" customFormat="1">
      <c r="A1411" s="104">
        <v>1407</v>
      </c>
      <c r="B1411" s="104"/>
      <c r="C1411" s="362"/>
      <c r="D1411" s="104"/>
    </row>
    <row r="1412" spans="1:4" s="103" customFormat="1">
      <c r="A1412" s="104">
        <v>1408</v>
      </c>
      <c r="B1412" s="104"/>
      <c r="C1412" s="362"/>
      <c r="D1412" s="104"/>
    </row>
    <row r="1413" spans="1:4" s="103" customFormat="1">
      <c r="A1413" s="104">
        <v>1409</v>
      </c>
      <c r="B1413" s="104"/>
      <c r="C1413" s="362"/>
      <c r="D1413" s="104"/>
    </row>
    <row r="1414" spans="1:4" s="103" customFormat="1">
      <c r="A1414" s="104">
        <v>1410</v>
      </c>
      <c r="B1414" s="104"/>
      <c r="C1414" s="362"/>
      <c r="D1414" s="104"/>
    </row>
    <row r="1415" spans="1:4" s="103" customFormat="1">
      <c r="A1415" s="104">
        <v>1411</v>
      </c>
      <c r="B1415" s="104"/>
      <c r="C1415" s="362"/>
      <c r="D1415" s="104"/>
    </row>
    <row r="1416" spans="1:4" s="103" customFormat="1">
      <c r="A1416" s="104">
        <v>1412</v>
      </c>
      <c r="B1416" s="104"/>
      <c r="C1416" s="362"/>
      <c r="D1416" s="104"/>
    </row>
    <row r="1417" spans="1:4" s="103" customFormat="1">
      <c r="A1417" s="104">
        <v>1413</v>
      </c>
      <c r="B1417" s="104"/>
      <c r="C1417" s="362"/>
      <c r="D1417" s="104"/>
    </row>
    <row r="1418" spans="1:4" s="103" customFormat="1">
      <c r="A1418" s="104">
        <v>1414</v>
      </c>
      <c r="B1418" s="104"/>
      <c r="C1418" s="362"/>
      <c r="D1418" s="104"/>
    </row>
    <row r="1419" spans="1:4" s="103" customFormat="1">
      <c r="A1419" s="104">
        <v>1415</v>
      </c>
      <c r="B1419" s="104"/>
      <c r="C1419" s="362"/>
      <c r="D1419" s="104"/>
    </row>
    <row r="1420" spans="1:4" s="103" customFormat="1">
      <c r="A1420" s="104">
        <v>1416</v>
      </c>
      <c r="B1420" s="104"/>
      <c r="C1420" s="362"/>
      <c r="D1420" s="104"/>
    </row>
    <row r="1421" spans="1:4" s="103" customFormat="1">
      <c r="A1421" s="104">
        <v>1417</v>
      </c>
      <c r="B1421" s="104"/>
      <c r="C1421" s="362"/>
      <c r="D1421" s="104"/>
    </row>
    <row r="1422" spans="1:4" s="103" customFormat="1">
      <c r="A1422" s="104">
        <v>1418</v>
      </c>
      <c r="B1422" s="104"/>
      <c r="C1422" s="362"/>
      <c r="D1422" s="104"/>
    </row>
    <row r="1423" spans="1:4" s="103" customFormat="1">
      <c r="A1423" s="104">
        <v>1419</v>
      </c>
      <c r="B1423" s="104"/>
      <c r="C1423" s="362"/>
      <c r="D1423" s="104"/>
    </row>
    <row r="1424" spans="1:4" s="103" customFormat="1">
      <c r="A1424" s="104">
        <v>1420</v>
      </c>
      <c r="B1424" s="104"/>
      <c r="C1424" s="362"/>
      <c r="D1424" s="104"/>
    </row>
    <row r="1425" spans="1:4" s="103" customFormat="1">
      <c r="A1425" s="104">
        <v>1421</v>
      </c>
      <c r="B1425" s="104"/>
      <c r="C1425" s="362"/>
      <c r="D1425" s="104"/>
    </row>
    <row r="1426" spans="1:4" s="103" customFormat="1">
      <c r="A1426" s="104">
        <v>1422</v>
      </c>
      <c r="B1426" s="104"/>
      <c r="C1426" s="362"/>
      <c r="D1426" s="104"/>
    </row>
    <row r="1427" spans="1:4" s="103" customFormat="1">
      <c r="A1427" s="104">
        <v>1423</v>
      </c>
      <c r="B1427" s="104"/>
      <c r="C1427" s="362"/>
      <c r="D1427" s="104"/>
    </row>
    <row r="1428" spans="1:4" s="103" customFormat="1">
      <c r="A1428" s="104">
        <v>1424</v>
      </c>
      <c r="B1428" s="104"/>
      <c r="C1428" s="362"/>
      <c r="D1428" s="104"/>
    </row>
    <row r="1429" spans="1:4" s="103" customFormat="1">
      <c r="A1429" s="104">
        <v>1425</v>
      </c>
      <c r="B1429" s="104"/>
      <c r="C1429" s="362"/>
      <c r="D1429" s="104"/>
    </row>
    <row r="1430" spans="1:4" s="103" customFormat="1">
      <c r="A1430" s="104">
        <v>1426</v>
      </c>
      <c r="B1430" s="104"/>
      <c r="C1430" s="362"/>
      <c r="D1430" s="104"/>
    </row>
    <row r="1431" spans="1:4" s="103" customFormat="1">
      <c r="A1431" s="104">
        <v>1427</v>
      </c>
      <c r="B1431" s="104"/>
      <c r="C1431" s="362"/>
      <c r="D1431" s="104"/>
    </row>
    <row r="1432" spans="1:4" s="103" customFormat="1">
      <c r="A1432" s="104">
        <v>1428</v>
      </c>
      <c r="B1432" s="104"/>
      <c r="C1432" s="362"/>
      <c r="D1432" s="104"/>
    </row>
    <row r="1433" spans="1:4" s="103" customFormat="1">
      <c r="A1433" s="104">
        <v>1429</v>
      </c>
      <c r="B1433" s="104"/>
      <c r="C1433" s="362"/>
      <c r="D1433" s="104"/>
    </row>
    <row r="1434" spans="1:4" s="103" customFormat="1">
      <c r="A1434" s="104">
        <v>1430</v>
      </c>
      <c r="B1434" s="104"/>
      <c r="C1434" s="362"/>
      <c r="D1434" s="104"/>
    </row>
    <row r="1435" spans="1:4" s="103" customFormat="1">
      <c r="A1435" s="104">
        <v>1431</v>
      </c>
      <c r="B1435" s="104"/>
      <c r="C1435" s="362"/>
      <c r="D1435" s="104"/>
    </row>
    <row r="1436" spans="1:4" s="103" customFormat="1">
      <c r="A1436" s="104">
        <v>1432</v>
      </c>
      <c r="B1436" s="104"/>
      <c r="C1436" s="362"/>
      <c r="D1436" s="104"/>
    </row>
    <row r="1437" spans="1:4" s="103" customFormat="1">
      <c r="A1437" s="104">
        <v>1433</v>
      </c>
      <c r="B1437" s="104"/>
      <c r="C1437" s="362"/>
      <c r="D1437" s="104"/>
    </row>
    <row r="1438" spans="1:4" s="103" customFormat="1">
      <c r="A1438" s="104">
        <v>1434</v>
      </c>
      <c r="B1438" s="104"/>
      <c r="C1438" s="362"/>
      <c r="D1438" s="104"/>
    </row>
    <row r="1439" spans="1:4" s="103" customFormat="1">
      <c r="A1439" s="104">
        <v>1435</v>
      </c>
      <c r="B1439" s="104"/>
      <c r="C1439" s="362"/>
      <c r="D1439" s="104"/>
    </row>
    <row r="1440" spans="1:4" s="103" customFormat="1">
      <c r="A1440" s="104">
        <v>1436</v>
      </c>
      <c r="B1440" s="104"/>
      <c r="C1440" s="362"/>
      <c r="D1440" s="104"/>
    </row>
    <row r="1441" spans="1:4" s="103" customFormat="1">
      <c r="A1441" s="104">
        <v>1437</v>
      </c>
      <c r="B1441" s="104"/>
      <c r="C1441" s="362"/>
      <c r="D1441" s="104"/>
    </row>
    <row r="1442" spans="1:4" s="103" customFormat="1">
      <c r="A1442" s="104">
        <v>1438</v>
      </c>
      <c r="B1442" s="104"/>
      <c r="C1442" s="362"/>
      <c r="D1442" s="104"/>
    </row>
    <row r="1443" spans="1:4" s="103" customFormat="1">
      <c r="A1443" s="104">
        <v>1439</v>
      </c>
      <c r="B1443" s="104"/>
      <c r="C1443" s="362"/>
      <c r="D1443" s="104"/>
    </row>
    <row r="1444" spans="1:4" s="103" customFormat="1">
      <c r="A1444" s="104">
        <v>1440</v>
      </c>
      <c r="B1444" s="104"/>
      <c r="C1444" s="362"/>
      <c r="D1444" s="104"/>
    </row>
    <row r="1445" spans="1:4" s="103" customFormat="1">
      <c r="A1445" s="104">
        <v>1441</v>
      </c>
      <c r="B1445" s="104"/>
      <c r="C1445" s="362"/>
      <c r="D1445" s="104"/>
    </row>
    <row r="1446" spans="1:4" s="103" customFormat="1">
      <c r="A1446" s="104">
        <v>1442</v>
      </c>
      <c r="B1446" s="104"/>
      <c r="C1446" s="362"/>
      <c r="D1446" s="104"/>
    </row>
    <row r="1447" spans="1:4" s="103" customFormat="1">
      <c r="A1447" s="104">
        <v>1443</v>
      </c>
      <c r="B1447" s="104"/>
      <c r="C1447" s="362"/>
      <c r="D1447" s="104"/>
    </row>
    <row r="1448" spans="1:4" s="103" customFormat="1">
      <c r="A1448" s="104">
        <v>1444</v>
      </c>
      <c r="B1448" s="104"/>
      <c r="C1448" s="362"/>
      <c r="D1448" s="104"/>
    </row>
    <row r="1449" spans="1:4" s="103" customFormat="1">
      <c r="A1449" s="104">
        <v>1445</v>
      </c>
      <c r="B1449" s="104"/>
      <c r="C1449" s="362"/>
      <c r="D1449" s="104"/>
    </row>
    <row r="1450" spans="1:4" s="103" customFormat="1">
      <c r="A1450" s="104">
        <v>1446</v>
      </c>
      <c r="B1450" s="104"/>
      <c r="C1450" s="362"/>
      <c r="D1450" s="104"/>
    </row>
    <row r="1451" spans="1:4" s="103" customFormat="1">
      <c r="A1451" s="104">
        <v>1447</v>
      </c>
      <c r="B1451" s="104"/>
      <c r="C1451" s="362"/>
      <c r="D1451" s="104"/>
    </row>
    <row r="1452" spans="1:4" s="103" customFormat="1">
      <c r="A1452" s="104">
        <v>1448</v>
      </c>
      <c r="B1452" s="104"/>
      <c r="C1452" s="362"/>
      <c r="D1452" s="104"/>
    </row>
    <row r="1453" spans="1:4" s="103" customFormat="1">
      <c r="A1453" s="104">
        <v>1449</v>
      </c>
      <c r="B1453" s="104"/>
      <c r="C1453" s="362"/>
      <c r="D1453" s="104"/>
    </row>
    <row r="1454" spans="1:4" s="103" customFormat="1">
      <c r="A1454" s="104">
        <v>1450</v>
      </c>
      <c r="B1454" s="104"/>
      <c r="C1454" s="362"/>
      <c r="D1454" s="104"/>
    </row>
    <row r="1455" spans="1:4" s="103" customFormat="1">
      <c r="A1455" s="104">
        <v>1451</v>
      </c>
      <c r="B1455" s="104"/>
      <c r="C1455" s="362"/>
      <c r="D1455" s="104"/>
    </row>
    <row r="1456" spans="1:4" s="103" customFormat="1">
      <c r="A1456" s="104">
        <v>1452</v>
      </c>
      <c r="B1456" s="104"/>
      <c r="C1456" s="362"/>
      <c r="D1456" s="104"/>
    </row>
    <row r="1457" spans="1:4" s="103" customFormat="1">
      <c r="A1457" s="104">
        <v>1453</v>
      </c>
      <c r="B1457" s="104"/>
      <c r="C1457" s="362"/>
      <c r="D1457" s="104"/>
    </row>
    <row r="1458" spans="1:4" s="103" customFormat="1">
      <c r="A1458" s="104">
        <v>1454</v>
      </c>
      <c r="B1458" s="104"/>
      <c r="C1458" s="362"/>
      <c r="D1458" s="104"/>
    </row>
    <row r="1459" spans="1:4" s="103" customFormat="1">
      <c r="A1459" s="104">
        <v>1455</v>
      </c>
      <c r="B1459" s="104"/>
      <c r="C1459" s="362"/>
      <c r="D1459" s="104"/>
    </row>
    <row r="1460" spans="1:4" s="103" customFormat="1">
      <c r="A1460" s="104">
        <v>1456</v>
      </c>
      <c r="B1460" s="104"/>
      <c r="C1460" s="362"/>
      <c r="D1460" s="104"/>
    </row>
    <row r="1461" spans="1:4" s="103" customFormat="1">
      <c r="A1461" s="104">
        <v>1457</v>
      </c>
      <c r="B1461" s="104"/>
      <c r="C1461" s="362"/>
      <c r="D1461" s="104"/>
    </row>
    <row r="1462" spans="1:4" s="103" customFormat="1">
      <c r="A1462" s="104">
        <v>1458</v>
      </c>
      <c r="B1462" s="104"/>
      <c r="C1462" s="362"/>
      <c r="D1462" s="104"/>
    </row>
    <row r="1463" spans="1:4" s="103" customFormat="1">
      <c r="A1463" s="104">
        <v>1459</v>
      </c>
      <c r="B1463" s="104"/>
      <c r="C1463" s="362"/>
      <c r="D1463" s="104"/>
    </row>
    <row r="1464" spans="1:4" s="103" customFormat="1">
      <c r="A1464" s="104">
        <v>1460</v>
      </c>
      <c r="B1464" s="104"/>
      <c r="C1464" s="362"/>
      <c r="D1464" s="104"/>
    </row>
    <row r="1465" spans="1:4" s="103" customFormat="1">
      <c r="A1465" s="104">
        <v>1461</v>
      </c>
      <c r="B1465" s="104"/>
      <c r="C1465" s="362"/>
      <c r="D1465" s="104"/>
    </row>
    <row r="1466" spans="1:4" s="103" customFormat="1">
      <c r="A1466" s="104">
        <v>1462</v>
      </c>
      <c r="B1466" s="104"/>
      <c r="C1466" s="362"/>
      <c r="D1466" s="104"/>
    </row>
    <row r="1467" spans="1:4" s="103" customFormat="1">
      <c r="A1467" s="104">
        <v>1463</v>
      </c>
      <c r="B1467" s="104"/>
      <c r="C1467" s="362"/>
      <c r="D1467" s="104"/>
    </row>
    <row r="1468" spans="1:4" s="103" customFormat="1">
      <c r="A1468" s="104">
        <v>1464</v>
      </c>
      <c r="B1468" s="104"/>
      <c r="C1468" s="362"/>
      <c r="D1468" s="104"/>
    </row>
    <row r="1469" spans="1:4" s="103" customFormat="1">
      <c r="A1469" s="104">
        <v>1465</v>
      </c>
      <c r="B1469" s="104"/>
      <c r="C1469" s="362"/>
      <c r="D1469" s="104"/>
    </row>
    <row r="1470" spans="1:4" s="103" customFormat="1">
      <c r="A1470" s="104">
        <v>1466</v>
      </c>
      <c r="B1470" s="104"/>
      <c r="C1470" s="362"/>
      <c r="D1470" s="104"/>
    </row>
    <row r="1471" spans="1:4" s="103" customFormat="1">
      <c r="A1471" s="104">
        <f>A1470+1</f>
        <v>1467</v>
      </c>
      <c r="B1471" s="104"/>
      <c r="C1471" s="362"/>
      <c r="D1471" s="104"/>
    </row>
    <row r="1472" spans="1:4" s="103" customFormat="1">
      <c r="A1472" s="104">
        <f t="shared" ref="A1472:A1535" si="0">A1471+1</f>
        <v>1468</v>
      </c>
      <c r="B1472" s="104"/>
      <c r="C1472" s="362"/>
      <c r="D1472" s="104"/>
    </row>
    <row r="1473" spans="1:4" s="103" customFormat="1">
      <c r="A1473" s="104">
        <f t="shared" si="0"/>
        <v>1469</v>
      </c>
      <c r="B1473" s="104"/>
      <c r="C1473" s="362"/>
      <c r="D1473" s="104"/>
    </row>
    <row r="1474" spans="1:4" s="103" customFormat="1">
      <c r="A1474" s="104">
        <f t="shared" si="0"/>
        <v>1470</v>
      </c>
      <c r="B1474" s="104"/>
      <c r="C1474" s="362"/>
      <c r="D1474" s="104"/>
    </row>
    <row r="1475" spans="1:4" s="103" customFormat="1">
      <c r="A1475" s="104">
        <f t="shared" si="0"/>
        <v>1471</v>
      </c>
      <c r="B1475" s="104"/>
      <c r="C1475" s="362"/>
      <c r="D1475" s="104"/>
    </row>
    <row r="1476" spans="1:4" s="103" customFormat="1">
      <c r="A1476" s="104">
        <f t="shared" si="0"/>
        <v>1472</v>
      </c>
      <c r="B1476" s="104"/>
      <c r="C1476" s="362"/>
      <c r="D1476" s="104"/>
    </row>
    <row r="1477" spans="1:4" s="103" customFormat="1">
      <c r="A1477" s="104">
        <f t="shared" si="0"/>
        <v>1473</v>
      </c>
      <c r="B1477" s="104"/>
      <c r="C1477" s="362"/>
      <c r="D1477" s="104"/>
    </row>
    <row r="1478" spans="1:4" s="103" customFormat="1">
      <c r="A1478" s="104">
        <f t="shared" si="0"/>
        <v>1474</v>
      </c>
      <c r="B1478" s="104"/>
      <c r="C1478" s="362"/>
      <c r="D1478" s="104"/>
    </row>
    <row r="1479" spans="1:4" s="103" customFormat="1">
      <c r="A1479" s="104">
        <f t="shared" si="0"/>
        <v>1475</v>
      </c>
      <c r="B1479" s="104"/>
      <c r="C1479" s="362"/>
      <c r="D1479" s="104"/>
    </row>
    <row r="1480" spans="1:4" s="103" customFormat="1">
      <c r="A1480" s="104">
        <f t="shared" si="0"/>
        <v>1476</v>
      </c>
      <c r="B1480" s="104"/>
      <c r="C1480" s="362"/>
      <c r="D1480" s="104"/>
    </row>
    <row r="1481" spans="1:4" s="103" customFormat="1">
      <c r="A1481" s="104">
        <f t="shared" si="0"/>
        <v>1477</v>
      </c>
      <c r="B1481" s="104"/>
      <c r="C1481" s="362"/>
      <c r="D1481" s="104"/>
    </row>
    <row r="1482" spans="1:4" s="103" customFormat="1">
      <c r="A1482" s="104">
        <f t="shared" si="0"/>
        <v>1478</v>
      </c>
      <c r="B1482" s="104"/>
      <c r="C1482" s="362"/>
      <c r="D1482" s="104"/>
    </row>
    <row r="1483" spans="1:4" s="103" customFormat="1">
      <c r="A1483" s="104">
        <f t="shared" si="0"/>
        <v>1479</v>
      </c>
      <c r="B1483" s="104"/>
      <c r="C1483" s="362"/>
      <c r="D1483" s="104"/>
    </row>
    <row r="1484" spans="1:4" s="103" customFormat="1">
      <c r="A1484" s="104">
        <f t="shared" si="0"/>
        <v>1480</v>
      </c>
      <c r="B1484" s="104"/>
      <c r="C1484" s="362"/>
      <c r="D1484" s="104"/>
    </row>
    <row r="1485" spans="1:4" s="103" customFormat="1">
      <c r="A1485" s="104">
        <f t="shared" si="0"/>
        <v>1481</v>
      </c>
      <c r="B1485" s="104"/>
      <c r="C1485" s="362"/>
      <c r="D1485" s="104"/>
    </row>
    <row r="1486" spans="1:4" s="103" customFormat="1">
      <c r="A1486" s="104">
        <f t="shared" si="0"/>
        <v>1482</v>
      </c>
      <c r="B1486" s="104"/>
      <c r="C1486" s="362"/>
      <c r="D1486" s="104"/>
    </row>
    <row r="1487" spans="1:4" s="103" customFormat="1">
      <c r="A1487" s="104">
        <f t="shared" si="0"/>
        <v>1483</v>
      </c>
      <c r="B1487" s="104"/>
      <c r="C1487" s="362"/>
      <c r="D1487" s="104"/>
    </row>
    <row r="1488" spans="1:4" s="103" customFormat="1">
      <c r="A1488" s="104">
        <f t="shared" si="0"/>
        <v>1484</v>
      </c>
      <c r="B1488" s="104"/>
      <c r="C1488" s="362"/>
      <c r="D1488" s="104"/>
    </row>
    <row r="1489" spans="1:4" s="103" customFormat="1">
      <c r="A1489" s="104">
        <f t="shared" si="0"/>
        <v>1485</v>
      </c>
      <c r="B1489" s="104"/>
      <c r="C1489" s="362"/>
      <c r="D1489" s="104"/>
    </row>
    <row r="1490" spans="1:4" s="103" customFormat="1">
      <c r="A1490" s="104">
        <f t="shared" si="0"/>
        <v>1486</v>
      </c>
      <c r="B1490" s="104"/>
      <c r="C1490" s="362"/>
      <c r="D1490" s="104"/>
    </row>
    <row r="1491" spans="1:4" s="103" customFormat="1">
      <c r="A1491" s="104">
        <f t="shared" si="0"/>
        <v>1487</v>
      </c>
      <c r="B1491" s="104"/>
      <c r="C1491" s="362"/>
      <c r="D1491" s="104"/>
    </row>
    <row r="1492" spans="1:4" s="103" customFormat="1">
      <c r="A1492" s="104">
        <f t="shared" si="0"/>
        <v>1488</v>
      </c>
      <c r="B1492" s="104"/>
      <c r="C1492" s="362"/>
      <c r="D1492" s="104"/>
    </row>
    <row r="1493" spans="1:4" s="103" customFormat="1">
      <c r="A1493" s="104">
        <f t="shared" si="0"/>
        <v>1489</v>
      </c>
      <c r="B1493" s="104"/>
      <c r="C1493" s="362"/>
      <c r="D1493" s="104"/>
    </row>
    <row r="1494" spans="1:4" s="103" customFormat="1">
      <c r="A1494" s="104">
        <f t="shared" si="0"/>
        <v>1490</v>
      </c>
      <c r="B1494" s="104"/>
      <c r="C1494" s="362"/>
      <c r="D1494" s="104"/>
    </row>
    <row r="1495" spans="1:4" s="103" customFormat="1">
      <c r="A1495" s="104">
        <f t="shared" si="0"/>
        <v>1491</v>
      </c>
      <c r="B1495" s="104"/>
      <c r="C1495" s="362"/>
      <c r="D1495" s="104"/>
    </row>
    <row r="1496" spans="1:4" s="103" customFormat="1">
      <c r="A1496" s="104">
        <f t="shared" si="0"/>
        <v>1492</v>
      </c>
      <c r="B1496" s="104"/>
      <c r="C1496" s="362"/>
      <c r="D1496" s="104"/>
    </row>
    <row r="1497" spans="1:4" s="103" customFormat="1">
      <c r="A1497" s="104">
        <f t="shared" si="0"/>
        <v>1493</v>
      </c>
      <c r="B1497" s="104"/>
      <c r="C1497" s="362"/>
      <c r="D1497" s="104"/>
    </row>
    <row r="1498" spans="1:4" s="103" customFormat="1">
      <c r="A1498" s="104">
        <f t="shared" si="0"/>
        <v>1494</v>
      </c>
      <c r="B1498" s="104"/>
      <c r="C1498" s="362"/>
      <c r="D1498" s="104"/>
    </row>
    <row r="1499" spans="1:4" s="103" customFormat="1">
      <c r="A1499" s="104">
        <f t="shared" si="0"/>
        <v>1495</v>
      </c>
      <c r="B1499" s="104"/>
      <c r="C1499" s="362"/>
      <c r="D1499" s="104"/>
    </row>
    <row r="1500" spans="1:4" s="103" customFormat="1">
      <c r="A1500" s="104">
        <f t="shared" si="0"/>
        <v>1496</v>
      </c>
      <c r="B1500" s="104"/>
      <c r="C1500" s="362"/>
      <c r="D1500" s="104"/>
    </row>
    <row r="1501" spans="1:4" s="103" customFormat="1">
      <c r="A1501" s="104">
        <f t="shared" si="0"/>
        <v>1497</v>
      </c>
      <c r="B1501" s="104"/>
      <c r="C1501" s="362"/>
      <c r="D1501" s="104"/>
    </row>
    <row r="1502" spans="1:4" s="103" customFormat="1">
      <c r="A1502" s="104">
        <f t="shared" si="0"/>
        <v>1498</v>
      </c>
      <c r="B1502" s="104"/>
      <c r="C1502" s="362"/>
      <c r="D1502" s="104"/>
    </row>
    <row r="1503" spans="1:4" s="103" customFormat="1">
      <c r="A1503" s="104">
        <f t="shared" si="0"/>
        <v>1499</v>
      </c>
      <c r="B1503" s="104"/>
      <c r="C1503" s="362"/>
      <c r="D1503" s="104"/>
    </row>
    <row r="1504" spans="1:4" s="103" customFormat="1">
      <c r="A1504" s="104">
        <f t="shared" si="0"/>
        <v>1500</v>
      </c>
      <c r="B1504" s="104"/>
      <c r="C1504" s="362"/>
      <c r="D1504" s="104"/>
    </row>
    <row r="1505" spans="1:4" s="103" customFormat="1">
      <c r="A1505" s="104">
        <f t="shared" si="0"/>
        <v>1501</v>
      </c>
      <c r="B1505" s="104"/>
      <c r="C1505" s="362"/>
      <c r="D1505" s="104"/>
    </row>
    <row r="1506" spans="1:4" s="103" customFormat="1">
      <c r="A1506" s="104">
        <f t="shared" si="0"/>
        <v>1502</v>
      </c>
      <c r="B1506" s="104"/>
      <c r="C1506" s="362"/>
      <c r="D1506" s="104"/>
    </row>
    <row r="1507" spans="1:4" s="103" customFormat="1">
      <c r="A1507" s="104">
        <f t="shared" si="0"/>
        <v>1503</v>
      </c>
      <c r="B1507" s="104"/>
      <c r="C1507" s="362"/>
      <c r="D1507" s="104"/>
    </row>
    <row r="1508" spans="1:4" s="103" customFormat="1">
      <c r="A1508" s="104">
        <f t="shared" si="0"/>
        <v>1504</v>
      </c>
      <c r="B1508" s="104"/>
      <c r="C1508" s="362"/>
      <c r="D1508" s="104"/>
    </row>
    <row r="1509" spans="1:4" s="103" customFormat="1">
      <c r="A1509" s="104">
        <f t="shared" si="0"/>
        <v>1505</v>
      </c>
      <c r="B1509" s="104"/>
      <c r="C1509" s="362"/>
      <c r="D1509" s="104"/>
    </row>
    <row r="1510" spans="1:4" s="103" customFormat="1">
      <c r="A1510" s="104">
        <f t="shared" si="0"/>
        <v>1506</v>
      </c>
      <c r="B1510" s="104"/>
      <c r="C1510" s="362"/>
      <c r="D1510" s="104"/>
    </row>
    <row r="1511" spans="1:4" s="103" customFormat="1">
      <c r="A1511" s="104">
        <f t="shared" si="0"/>
        <v>1507</v>
      </c>
      <c r="B1511" s="104"/>
      <c r="C1511" s="362"/>
      <c r="D1511" s="104"/>
    </row>
    <row r="1512" spans="1:4" s="103" customFormat="1">
      <c r="A1512" s="104">
        <f t="shared" si="0"/>
        <v>1508</v>
      </c>
      <c r="B1512" s="104"/>
      <c r="C1512" s="362"/>
      <c r="D1512" s="104"/>
    </row>
    <row r="1513" spans="1:4" s="103" customFormat="1">
      <c r="A1513" s="104">
        <f t="shared" si="0"/>
        <v>1509</v>
      </c>
      <c r="B1513" s="104"/>
      <c r="C1513" s="362"/>
      <c r="D1513" s="104"/>
    </row>
    <row r="1514" spans="1:4" s="103" customFormat="1">
      <c r="A1514" s="104">
        <f t="shared" si="0"/>
        <v>1510</v>
      </c>
      <c r="B1514" s="104"/>
      <c r="C1514" s="362"/>
      <c r="D1514" s="104"/>
    </row>
    <row r="1515" spans="1:4" s="103" customFormat="1">
      <c r="A1515" s="104">
        <f t="shared" si="0"/>
        <v>1511</v>
      </c>
      <c r="B1515" s="104"/>
      <c r="C1515" s="362"/>
      <c r="D1515" s="104"/>
    </row>
    <row r="1516" spans="1:4" s="103" customFormat="1">
      <c r="A1516" s="104">
        <f t="shared" si="0"/>
        <v>1512</v>
      </c>
      <c r="B1516" s="104"/>
      <c r="C1516" s="362"/>
      <c r="D1516" s="104"/>
    </row>
    <row r="1517" spans="1:4" s="103" customFormat="1">
      <c r="A1517" s="104">
        <f t="shared" si="0"/>
        <v>1513</v>
      </c>
      <c r="B1517" s="104"/>
      <c r="C1517" s="362"/>
      <c r="D1517" s="104"/>
    </row>
    <row r="1518" spans="1:4" s="103" customFormat="1">
      <c r="A1518" s="104">
        <f t="shared" si="0"/>
        <v>1514</v>
      </c>
      <c r="B1518" s="104"/>
      <c r="C1518" s="362"/>
      <c r="D1518" s="104"/>
    </row>
    <row r="1519" spans="1:4" s="103" customFormat="1">
      <c r="A1519" s="104">
        <f t="shared" si="0"/>
        <v>1515</v>
      </c>
      <c r="B1519" s="104"/>
      <c r="C1519" s="362"/>
      <c r="D1519" s="104"/>
    </row>
    <row r="1520" spans="1:4" s="103" customFormat="1">
      <c r="A1520" s="104">
        <f t="shared" si="0"/>
        <v>1516</v>
      </c>
      <c r="B1520" s="104"/>
      <c r="C1520" s="362"/>
      <c r="D1520" s="104"/>
    </row>
    <row r="1521" spans="1:4" s="103" customFormat="1">
      <c r="A1521" s="104">
        <f t="shared" si="0"/>
        <v>1517</v>
      </c>
      <c r="B1521" s="104"/>
      <c r="C1521" s="362"/>
      <c r="D1521" s="104"/>
    </row>
    <row r="1522" spans="1:4" s="103" customFormat="1">
      <c r="A1522" s="104">
        <f t="shared" si="0"/>
        <v>1518</v>
      </c>
      <c r="B1522" s="104"/>
      <c r="C1522" s="362"/>
      <c r="D1522" s="104"/>
    </row>
    <row r="1523" spans="1:4" s="103" customFormat="1">
      <c r="A1523" s="104">
        <f t="shared" si="0"/>
        <v>1519</v>
      </c>
      <c r="B1523" s="104"/>
      <c r="C1523" s="362"/>
      <c r="D1523" s="104"/>
    </row>
    <row r="1524" spans="1:4" s="103" customFormat="1">
      <c r="A1524" s="104">
        <f t="shared" si="0"/>
        <v>1520</v>
      </c>
      <c r="B1524" s="104"/>
      <c r="C1524" s="362"/>
      <c r="D1524" s="104"/>
    </row>
    <row r="1525" spans="1:4" s="103" customFormat="1">
      <c r="A1525" s="104">
        <f t="shared" si="0"/>
        <v>1521</v>
      </c>
      <c r="B1525" s="104"/>
      <c r="C1525" s="362"/>
      <c r="D1525" s="104"/>
    </row>
    <row r="1526" spans="1:4" s="103" customFormat="1">
      <c r="A1526" s="104">
        <f t="shared" si="0"/>
        <v>1522</v>
      </c>
      <c r="B1526" s="104"/>
      <c r="C1526" s="362"/>
      <c r="D1526" s="104"/>
    </row>
    <row r="1527" spans="1:4" s="103" customFormat="1">
      <c r="A1527" s="104">
        <f t="shared" si="0"/>
        <v>1523</v>
      </c>
      <c r="B1527" s="104"/>
      <c r="C1527" s="362"/>
      <c r="D1527" s="104"/>
    </row>
    <row r="1528" spans="1:4" s="103" customFormat="1">
      <c r="A1528" s="104">
        <f t="shared" si="0"/>
        <v>1524</v>
      </c>
      <c r="B1528" s="104"/>
      <c r="C1528" s="362"/>
      <c r="D1528" s="104"/>
    </row>
    <row r="1529" spans="1:4" s="103" customFormat="1">
      <c r="A1529" s="104">
        <f t="shared" si="0"/>
        <v>1525</v>
      </c>
      <c r="B1529" s="104"/>
      <c r="C1529" s="362"/>
      <c r="D1529" s="104"/>
    </row>
    <row r="1530" spans="1:4" s="103" customFormat="1">
      <c r="A1530" s="104">
        <f t="shared" si="0"/>
        <v>1526</v>
      </c>
      <c r="B1530" s="104"/>
      <c r="C1530" s="362"/>
      <c r="D1530" s="104"/>
    </row>
    <row r="1531" spans="1:4" s="103" customFormat="1">
      <c r="A1531" s="104">
        <f t="shared" si="0"/>
        <v>1527</v>
      </c>
      <c r="B1531" s="104"/>
      <c r="C1531" s="362"/>
      <c r="D1531" s="104"/>
    </row>
    <row r="1532" spans="1:4" s="103" customFormat="1">
      <c r="A1532" s="104">
        <f t="shared" si="0"/>
        <v>1528</v>
      </c>
      <c r="B1532" s="104"/>
      <c r="C1532" s="362"/>
      <c r="D1532" s="104"/>
    </row>
    <row r="1533" spans="1:4" s="103" customFormat="1">
      <c r="A1533" s="104">
        <f t="shared" si="0"/>
        <v>1529</v>
      </c>
      <c r="B1533" s="104"/>
      <c r="C1533" s="362"/>
      <c r="D1533" s="104"/>
    </row>
    <row r="1534" spans="1:4" s="103" customFormat="1">
      <c r="A1534" s="104">
        <f t="shared" si="0"/>
        <v>1530</v>
      </c>
      <c r="B1534" s="104"/>
      <c r="C1534" s="362"/>
      <c r="D1534" s="104"/>
    </row>
    <row r="1535" spans="1:4" s="103" customFormat="1">
      <c r="A1535" s="104">
        <f t="shared" si="0"/>
        <v>1531</v>
      </c>
      <c r="B1535" s="104"/>
      <c r="C1535" s="362"/>
      <c r="D1535" s="104"/>
    </row>
    <row r="1536" spans="1:4" s="103" customFormat="1">
      <c r="A1536" s="104">
        <f t="shared" ref="A1536:A1599" si="1">A1535+1</f>
        <v>1532</v>
      </c>
      <c r="B1536" s="104"/>
      <c r="C1536" s="362"/>
      <c r="D1536" s="104"/>
    </row>
    <row r="1537" spans="1:4" s="103" customFormat="1">
      <c r="A1537" s="104">
        <f t="shared" si="1"/>
        <v>1533</v>
      </c>
      <c r="B1537" s="104"/>
      <c r="C1537" s="362"/>
      <c r="D1537" s="104"/>
    </row>
    <row r="1538" spans="1:4" s="103" customFormat="1">
      <c r="A1538" s="104">
        <f t="shared" si="1"/>
        <v>1534</v>
      </c>
      <c r="B1538" s="104"/>
      <c r="C1538" s="362"/>
      <c r="D1538" s="104"/>
    </row>
    <row r="1539" spans="1:4" s="103" customFormat="1">
      <c r="A1539" s="104">
        <f t="shared" si="1"/>
        <v>1535</v>
      </c>
      <c r="B1539" s="104"/>
      <c r="C1539" s="362"/>
      <c r="D1539" s="104"/>
    </row>
    <row r="1540" spans="1:4" s="103" customFormat="1">
      <c r="A1540" s="104">
        <f t="shared" si="1"/>
        <v>1536</v>
      </c>
      <c r="B1540" s="104"/>
      <c r="C1540" s="362"/>
      <c r="D1540" s="104"/>
    </row>
    <row r="1541" spans="1:4" s="103" customFormat="1">
      <c r="A1541" s="104">
        <f t="shared" si="1"/>
        <v>1537</v>
      </c>
      <c r="B1541" s="104"/>
      <c r="C1541" s="362"/>
      <c r="D1541" s="104"/>
    </row>
    <row r="1542" spans="1:4" s="103" customFormat="1">
      <c r="A1542" s="104">
        <f t="shared" si="1"/>
        <v>1538</v>
      </c>
      <c r="B1542" s="104"/>
      <c r="C1542" s="362"/>
      <c r="D1542" s="104"/>
    </row>
    <row r="1543" spans="1:4" s="103" customFormat="1">
      <c r="A1543" s="104">
        <f t="shared" si="1"/>
        <v>1539</v>
      </c>
      <c r="B1543" s="104"/>
      <c r="C1543" s="362"/>
      <c r="D1543" s="104"/>
    </row>
    <row r="1544" spans="1:4" s="103" customFormat="1">
      <c r="A1544" s="104">
        <f t="shared" si="1"/>
        <v>1540</v>
      </c>
      <c r="B1544" s="104"/>
      <c r="C1544" s="362"/>
      <c r="D1544" s="104"/>
    </row>
    <row r="1545" spans="1:4" s="103" customFormat="1">
      <c r="A1545" s="104">
        <f t="shared" si="1"/>
        <v>1541</v>
      </c>
      <c r="B1545" s="104"/>
      <c r="C1545" s="362"/>
      <c r="D1545" s="104"/>
    </row>
    <row r="1546" spans="1:4" s="103" customFormat="1">
      <c r="A1546" s="104">
        <f t="shared" si="1"/>
        <v>1542</v>
      </c>
      <c r="B1546" s="104"/>
      <c r="C1546" s="362"/>
      <c r="D1546" s="104"/>
    </row>
    <row r="1547" spans="1:4" s="103" customFormat="1">
      <c r="A1547" s="104">
        <f t="shared" si="1"/>
        <v>1543</v>
      </c>
      <c r="B1547" s="104"/>
      <c r="C1547" s="362"/>
      <c r="D1547" s="104"/>
    </row>
    <row r="1548" spans="1:4" s="103" customFormat="1">
      <c r="A1548" s="104">
        <f t="shared" si="1"/>
        <v>1544</v>
      </c>
      <c r="B1548" s="104"/>
      <c r="C1548" s="362"/>
      <c r="D1548" s="104"/>
    </row>
    <row r="1549" spans="1:4" s="103" customFormat="1">
      <c r="A1549" s="104">
        <f t="shared" si="1"/>
        <v>1545</v>
      </c>
      <c r="B1549" s="104"/>
      <c r="C1549" s="362"/>
      <c r="D1549" s="104"/>
    </row>
    <row r="1550" spans="1:4" s="103" customFormat="1">
      <c r="A1550" s="104">
        <f t="shared" si="1"/>
        <v>1546</v>
      </c>
      <c r="B1550" s="104"/>
      <c r="C1550" s="362"/>
      <c r="D1550" s="104"/>
    </row>
    <row r="1551" spans="1:4" s="103" customFormat="1">
      <c r="A1551" s="104">
        <f t="shared" si="1"/>
        <v>1547</v>
      </c>
      <c r="B1551" s="104"/>
      <c r="C1551" s="362"/>
      <c r="D1551" s="104"/>
    </row>
    <row r="1552" spans="1:4" s="103" customFormat="1">
      <c r="A1552" s="104">
        <f t="shared" si="1"/>
        <v>1548</v>
      </c>
      <c r="B1552" s="104"/>
      <c r="C1552" s="362"/>
      <c r="D1552" s="104"/>
    </row>
    <row r="1553" spans="1:4" s="103" customFormat="1">
      <c r="A1553" s="104">
        <f t="shared" si="1"/>
        <v>1549</v>
      </c>
      <c r="B1553" s="104"/>
      <c r="C1553" s="362"/>
      <c r="D1553" s="104"/>
    </row>
    <row r="1554" spans="1:4" s="103" customFormat="1">
      <c r="A1554" s="104">
        <f t="shared" si="1"/>
        <v>1550</v>
      </c>
      <c r="B1554" s="104"/>
      <c r="C1554" s="362"/>
      <c r="D1554" s="104"/>
    </row>
    <row r="1555" spans="1:4" s="103" customFormat="1">
      <c r="A1555" s="104">
        <f t="shared" si="1"/>
        <v>1551</v>
      </c>
      <c r="B1555" s="104"/>
      <c r="C1555" s="362"/>
      <c r="D1555" s="104"/>
    </row>
    <row r="1556" spans="1:4" s="103" customFormat="1">
      <c r="A1556" s="104">
        <f t="shared" si="1"/>
        <v>1552</v>
      </c>
      <c r="B1556" s="104"/>
      <c r="C1556" s="362"/>
      <c r="D1556" s="104"/>
    </row>
    <row r="1557" spans="1:4" s="103" customFormat="1">
      <c r="A1557" s="104">
        <f t="shared" si="1"/>
        <v>1553</v>
      </c>
      <c r="B1557" s="104"/>
      <c r="C1557" s="362"/>
      <c r="D1557" s="104"/>
    </row>
    <row r="1558" spans="1:4" s="103" customFormat="1">
      <c r="A1558" s="104">
        <f t="shared" si="1"/>
        <v>1554</v>
      </c>
      <c r="B1558" s="104"/>
      <c r="C1558" s="362"/>
      <c r="D1558" s="104"/>
    </row>
    <row r="1559" spans="1:4" s="103" customFormat="1">
      <c r="A1559" s="104">
        <f t="shared" si="1"/>
        <v>1555</v>
      </c>
      <c r="B1559" s="104"/>
      <c r="C1559" s="362"/>
      <c r="D1559" s="104"/>
    </row>
    <row r="1560" spans="1:4" s="103" customFormat="1">
      <c r="A1560" s="104">
        <f t="shared" si="1"/>
        <v>1556</v>
      </c>
      <c r="B1560" s="104"/>
      <c r="C1560" s="362"/>
      <c r="D1560" s="104"/>
    </row>
    <row r="1561" spans="1:4" s="103" customFormat="1">
      <c r="A1561" s="104">
        <f t="shared" si="1"/>
        <v>1557</v>
      </c>
      <c r="B1561" s="104"/>
      <c r="C1561" s="362"/>
      <c r="D1561" s="104"/>
    </row>
    <row r="1562" spans="1:4" s="103" customFormat="1">
      <c r="A1562" s="104">
        <f t="shared" si="1"/>
        <v>1558</v>
      </c>
      <c r="B1562" s="104"/>
      <c r="C1562" s="362"/>
      <c r="D1562" s="104"/>
    </row>
    <row r="1563" spans="1:4" s="103" customFormat="1">
      <c r="A1563" s="104">
        <f t="shared" si="1"/>
        <v>1559</v>
      </c>
      <c r="B1563" s="104"/>
      <c r="C1563" s="362"/>
      <c r="D1563" s="104"/>
    </row>
    <row r="1564" spans="1:4" s="103" customFormat="1">
      <c r="A1564" s="104">
        <f t="shared" si="1"/>
        <v>1560</v>
      </c>
      <c r="B1564" s="104"/>
      <c r="C1564" s="362"/>
      <c r="D1564" s="104"/>
    </row>
    <row r="1565" spans="1:4" s="103" customFormat="1">
      <c r="A1565" s="104">
        <f t="shared" si="1"/>
        <v>1561</v>
      </c>
      <c r="B1565" s="104"/>
      <c r="C1565" s="362"/>
      <c r="D1565" s="104"/>
    </row>
    <row r="1566" spans="1:4" s="103" customFormat="1">
      <c r="A1566" s="104">
        <f t="shared" si="1"/>
        <v>1562</v>
      </c>
      <c r="B1566" s="104"/>
      <c r="C1566" s="362"/>
      <c r="D1566" s="104"/>
    </row>
    <row r="1567" spans="1:4" s="103" customFormat="1">
      <c r="A1567" s="104">
        <f t="shared" si="1"/>
        <v>1563</v>
      </c>
      <c r="B1567" s="104"/>
      <c r="C1567" s="362"/>
      <c r="D1567" s="104"/>
    </row>
    <row r="1568" spans="1:4" s="103" customFormat="1">
      <c r="A1568" s="104">
        <f t="shared" si="1"/>
        <v>1564</v>
      </c>
      <c r="B1568" s="104"/>
      <c r="C1568" s="362"/>
      <c r="D1568" s="104"/>
    </row>
    <row r="1569" spans="1:4" s="103" customFormat="1">
      <c r="A1569" s="104">
        <f t="shared" si="1"/>
        <v>1565</v>
      </c>
      <c r="B1569" s="104"/>
      <c r="C1569" s="362"/>
      <c r="D1569" s="104"/>
    </row>
    <row r="1570" spans="1:4" s="103" customFormat="1">
      <c r="A1570" s="104">
        <f t="shared" si="1"/>
        <v>1566</v>
      </c>
      <c r="B1570" s="104"/>
      <c r="C1570" s="362"/>
      <c r="D1570" s="104"/>
    </row>
    <row r="1571" spans="1:4" s="103" customFormat="1">
      <c r="A1571" s="104">
        <f t="shared" si="1"/>
        <v>1567</v>
      </c>
      <c r="B1571" s="104"/>
      <c r="C1571" s="362"/>
      <c r="D1571" s="104"/>
    </row>
    <row r="1572" spans="1:4" s="103" customFormat="1">
      <c r="A1572" s="104">
        <f t="shared" si="1"/>
        <v>1568</v>
      </c>
      <c r="B1572" s="104"/>
      <c r="C1572" s="362"/>
      <c r="D1572" s="104"/>
    </row>
    <row r="1573" spans="1:4" s="103" customFormat="1">
      <c r="A1573" s="104">
        <f t="shared" si="1"/>
        <v>1569</v>
      </c>
      <c r="B1573" s="104"/>
      <c r="C1573" s="362"/>
      <c r="D1573" s="104"/>
    </row>
    <row r="1574" spans="1:4" s="103" customFormat="1">
      <c r="A1574" s="104">
        <f t="shared" si="1"/>
        <v>1570</v>
      </c>
      <c r="B1574" s="104"/>
      <c r="C1574" s="362"/>
      <c r="D1574" s="104"/>
    </row>
    <row r="1575" spans="1:4" s="103" customFormat="1">
      <c r="A1575" s="104">
        <f t="shared" si="1"/>
        <v>1571</v>
      </c>
      <c r="B1575" s="104"/>
      <c r="C1575" s="362"/>
      <c r="D1575" s="104"/>
    </row>
    <row r="1576" spans="1:4" s="103" customFormat="1">
      <c r="A1576" s="104">
        <f t="shared" si="1"/>
        <v>1572</v>
      </c>
      <c r="B1576" s="104"/>
      <c r="C1576" s="362"/>
      <c r="D1576" s="104"/>
    </row>
    <row r="1577" spans="1:4" s="103" customFormat="1">
      <c r="A1577" s="104">
        <f t="shared" si="1"/>
        <v>1573</v>
      </c>
      <c r="B1577" s="104"/>
      <c r="C1577" s="362"/>
      <c r="D1577" s="104"/>
    </row>
    <row r="1578" spans="1:4" s="103" customFormat="1">
      <c r="A1578" s="104">
        <f t="shared" si="1"/>
        <v>1574</v>
      </c>
      <c r="B1578" s="104"/>
      <c r="C1578" s="362"/>
      <c r="D1578" s="104"/>
    </row>
    <row r="1579" spans="1:4" s="103" customFormat="1">
      <c r="A1579" s="104">
        <f t="shared" si="1"/>
        <v>1575</v>
      </c>
      <c r="B1579" s="104"/>
      <c r="C1579" s="362"/>
      <c r="D1579" s="104"/>
    </row>
    <row r="1580" spans="1:4" s="103" customFormat="1">
      <c r="A1580" s="104">
        <f t="shared" si="1"/>
        <v>1576</v>
      </c>
      <c r="B1580" s="104"/>
      <c r="C1580" s="362"/>
      <c r="D1580" s="104"/>
    </row>
    <row r="1581" spans="1:4" s="103" customFormat="1">
      <c r="A1581" s="104">
        <f t="shared" si="1"/>
        <v>1577</v>
      </c>
      <c r="B1581" s="104"/>
      <c r="C1581" s="362"/>
      <c r="D1581" s="104"/>
    </row>
    <row r="1582" spans="1:4" s="103" customFormat="1">
      <c r="A1582" s="104">
        <f t="shared" si="1"/>
        <v>1578</v>
      </c>
      <c r="B1582" s="104"/>
      <c r="C1582" s="362"/>
      <c r="D1582" s="104"/>
    </row>
    <row r="1583" spans="1:4" s="103" customFormat="1">
      <c r="A1583" s="104">
        <f t="shared" si="1"/>
        <v>1579</v>
      </c>
      <c r="B1583" s="104"/>
      <c r="C1583" s="362"/>
      <c r="D1583" s="104"/>
    </row>
    <row r="1584" spans="1:4" s="103" customFormat="1">
      <c r="A1584" s="104">
        <f t="shared" si="1"/>
        <v>1580</v>
      </c>
      <c r="B1584" s="104"/>
      <c r="C1584" s="362"/>
      <c r="D1584" s="104"/>
    </row>
    <row r="1585" spans="1:4" s="103" customFormat="1">
      <c r="A1585" s="104">
        <f t="shared" si="1"/>
        <v>1581</v>
      </c>
      <c r="B1585" s="104"/>
      <c r="C1585" s="362"/>
      <c r="D1585" s="104"/>
    </row>
    <row r="1586" spans="1:4" s="103" customFormat="1">
      <c r="A1586" s="104">
        <f t="shared" si="1"/>
        <v>1582</v>
      </c>
      <c r="B1586" s="104"/>
      <c r="C1586" s="362"/>
      <c r="D1586" s="104"/>
    </row>
    <row r="1587" spans="1:4" s="103" customFormat="1">
      <c r="A1587" s="104">
        <f t="shared" si="1"/>
        <v>1583</v>
      </c>
      <c r="B1587" s="104"/>
      <c r="C1587" s="362"/>
      <c r="D1587" s="104"/>
    </row>
    <row r="1588" spans="1:4" s="103" customFormat="1">
      <c r="A1588" s="104">
        <f t="shared" si="1"/>
        <v>1584</v>
      </c>
      <c r="B1588" s="104"/>
      <c r="C1588" s="362"/>
      <c r="D1588" s="104"/>
    </row>
    <row r="1589" spans="1:4" s="103" customFormat="1">
      <c r="A1589" s="104">
        <f t="shared" si="1"/>
        <v>1585</v>
      </c>
      <c r="B1589" s="104"/>
      <c r="C1589" s="362"/>
      <c r="D1589" s="104"/>
    </row>
    <row r="1590" spans="1:4" s="103" customFormat="1">
      <c r="A1590" s="104">
        <f t="shared" si="1"/>
        <v>1586</v>
      </c>
      <c r="B1590" s="104"/>
      <c r="C1590" s="362"/>
      <c r="D1590" s="104"/>
    </row>
    <row r="1591" spans="1:4" s="103" customFormat="1">
      <c r="A1591" s="104">
        <f t="shared" si="1"/>
        <v>1587</v>
      </c>
      <c r="B1591" s="104"/>
      <c r="C1591" s="362"/>
      <c r="D1591" s="104"/>
    </row>
    <row r="1592" spans="1:4" s="103" customFormat="1">
      <c r="A1592" s="104">
        <f t="shared" si="1"/>
        <v>1588</v>
      </c>
      <c r="B1592" s="104"/>
      <c r="C1592" s="362"/>
      <c r="D1592" s="104"/>
    </row>
    <row r="1593" spans="1:4" s="103" customFormat="1">
      <c r="A1593" s="104">
        <f t="shared" si="1"/>
        <v>1589</v>
      </c>
      <c r="B1593" s="104"/>
      <c r="C1593" s="362"/>
      <c r="D1593" s="104"/>
    </row>
    <row r="1594" spans="1:4" s="103" customFormat="1">
      <c r="A1594" s="104">
        <f t="shared" si="1"/>
        <v>1590</v>
      </c>
      <c r="B1594" s="104"/>
      <c r="C1594" s="362"/>
      <c r="D1594" s="104"/>
    </row>
    <row r="1595" spans="1:4" s="103" customFormat="1">
      <c r="A1595" s="104">
        <f t="shared" si="1"/>
        <v>1591</v>
      </c>
      <c r="B1595" s="104"/>
      <c r="C1595" s="362"/>
      <c r="D1595" s="104"/>
    </row>
    <row r="1596" spans="1:4" s="103" customFormat="1">
      <c r="A1596" s="104">
        <f t="shared" si="1"/>
        <v>1592</v>
      </c>
      <c r="B1596" s="104"/>
      <c r="C1596" s="362"/>
      <c r="D1596" s="104"/>
    </row>
    <row r="1597" spans="1:4" s="103" customFormat="1">
      <c r="A1597" s="104">
        <f t="shared" si="1"/>
        <v>1593</v>
      </c>
      <c r="B1597" s="104"/>
      <c r="C1597" s="362"/>
      <c r="D1597" s="104"/>
    </row>
    <row r="1598" spans="1:4" s="103" customFormat="1">
      <c r="A1598" s="104">
        <f t="shared" si="1"/>
        <v>1594</v>
      </c>
      <c r="B1598" s="104"/>
      <c r="C1598" s="362"/>
      <c r="D1598" s="104"/>
    </row>
    <row r="1599" spans="1:4" s="103" customFormat="1">
      <c r="A1599" s="104">
        <f t="shared" si="1"/>
        <v>1595</v>
      </c>
      <c r="B1599" s="104"/>
      <c r="C1599" s="362"/>
      <c r="D1599" s="104"/>
    </row>
    <row r="1600" spans="1:4" s="103" customFormat="1">
      <c r="A1600" s="104">
        <f t="shared" ref="A1600:A1663" si="2">A1599+1</f>
        <v>1596</v>
      </c>
      <c r="B1600" s="104"/>
      <c r="C1600" s="362"/>
      <c r="D1600" s="104"/>
    </row>
    <row r="1601" spans="1:4" s="103" customFormat="1">
      <c r="A1601" s="104">
        <f t="shared" si="2"/>
        <v>1597</v>
      </c>
      <c r="B1601" s="104"/>
      <c r="C1601" s="362"/>
      <c r="D1601" s="104"/>
    </row>
    <row r="1602" spans="1:4" s="103" customFormat="1">
      <c r="A1602" s="104">
        <f t="shared" si="2"/>
        <v>1598</v>
      </c>
      <c r="B1602" s="104"/>
      <c r="C1602" s="362"/>
      <c r="D1602" s="104"/>
    </row>
    <row r="1603" spans="1:4" s="103" customFormat="1">
      <c r="A1603" s="104">
        <f t="shared" si="2"/>
        <v>1599</v>
      </c>
      <c r="B1603" s="104"/>
      <c r="C1603" s="362"/>
      <c r="D1603" s="104"/>
    </row>
    <row r="1604" spans="1:4" s="103" customFormat="1">
      <c r="A1604" s="104">
        <f t="shared" si="2"/>
        <v>1600</v>
      </c>
      <c r="B1604" s="104"/>
      <c r="C1604" s="362"/>
      <c r="D1604" s="104"/>
    </row>
    <row r="1605" spans="1:4" s="103" customFormat="1">
      <c r="A1605" s="104">
        <f t="shared" si="2"/>
        <v>1601</v>
      </c>
      <c r="B1605" s="104"/>
      <c r="C1605" s="362"/>
      <c r="D1605" s="104"/>
    </row>
    <row r="1606" spans="1:4" s="103" customFormat="1">
      <c r="A1606" s="104">
        <f t="shared" si="2"/>
        <v>1602</v>
      </c>
      <c r="B1606" s="104"/>
      <c r="C1606" s="362"/>
      <c r="D1606" s="104"/>
    </row>
    <row r="1607" spans="1:4" s="103" customFormat="1">
      <c r="A1607" s="104">
        <f t="shared" si="2"/>
        <v>1603</v>
      </c>
      <c r="B1607" s="104"/>
      <c r="C1607" s="362"/>
      <c r="D1607" s="104"/>
    </row>
    <row r="1608" spans="1:4" s="103" customFormat="1">
      <c r="A1608" s="104">
        <f t="shared" si="2"/>
        <v>1604</v>
      </c>
      <c r="B1608" s="104"/>
      <c r="C1608" s="362"/>
      <c r="D1608" s="104"/>
    </row>
    <row r="1609" spans="1:4" s="103" customFormat="1">
      <c r="A1609" s="104">
        <f t="shared" si="2"/>
        <v>1605</v>
      </c>
      <c r="B1609" s="104"/>
      <c r="C1609" s="362"/>
      <c r="D1609" s="104"/>
    </row>
    <row r="1610" spans="1:4" s="103" customFormat="1">
      <c r="A1610" s="104">
        <f t="shared" si="2"/>
        <v>1606</v>
      </c>
      <c r="B1610" s="104"/>
      <c r="C1610" s="362"/>
      <c r="D1610" s="104"/>
    </row>
    <row r="1611" spans="1:4" s="103" customFormat="1">
      <c r="A1611" s="104">
        <f t="shared" si="2"/>
        <v>1607</v>
      </c>
      <c r="B1611" s="104"/>
      <c r="C1611" s="362"/>
      <c r="D1611" s="104"/>
    </row>
    <row r="1612" spans="1:4" s="103" customFormat="1">
      <c r="A1612" s="104">
        <f t="shared" si="2"/>
        <v>1608</v>
      </c>
      <c r="B1612" s="104"/>
      <c r="C1612" s="362"/>
      <c r="D1612" s="104"/>
    </row>
    <row r="1613" spans="1:4" s="103" customFormat="1">
      <c r="A1613" s="104">
        <f t="shared" si="2"/>
        <v>1609</v>
      </c>
      <c r="B1613" s="104"/>
      <c r="C1613" s="362"/>
      <c r="D1613" s="104"/>
    </row>
    <row r="1614" spans="1:4" s="103" customFormat="1">
      <c r="A1614" s="104">
        <f t="shared" si="2"/>
        <v>1610</v>
      </c>
      <c r="B1614" s="104"/>
      <c r="C1614" s="362"/>
      <c r="D1614" s="104"/>
    </row>
    <row r="1615" spans="1:4" s="103" customFormat="1">
      <c r="A1615" s="104">
        <f t="shared" si="2"/>
        <v>1611</v>
      </c>
      <c r="B1615" s="104"/>
      <c r="C1615" s="362"/>
      <c r="D1615" s="104"/>
    </row>
    <row r="1616" spans="1:4" s="103" customFormat="1">
      <c r="A1616" s="104">
        <f t="shared" si="2"/>
        <v>1612</v>
      </c>
      <c r="B1616" s="104"/>
      <c r="C1616" s="362"/>
      <c r="D1616" s="104"/>
    </row>
    <row r="1617" spans="1:4" s="103" customFormat="1">
      <c r="A1617" s="104">
        <f t="shared" si="2"/>
        <v>1613</v>
      </c>
      <c r="B1617" s="104"/>
      <c r="C1617" s="362"/>
      <c r="D1617" s="104"/>
    </row>
    <row r="1618" spans="1:4" s="103" customFormat="1">
      <c r="A1618" s="104">
        <f t="shared" si="2"/>
        <v>1614</v>
      </c>
      <c r="B1618" s="104"/>
      <c r="C1618" s="362"/>
      <c r="D1618" s="104"/>
    </row>
    <row r="1619" spans="1:4" s="103" customFormat="1">
      <c r="A1619" s="104">
        <f t="shared" si="2"/>
        <v>1615</v>
      </c>
      <c r="B1619" s="104"/>
      <c r="C1619" s="362"/>
      <c r="D1619" s="104"/>
    </row>
    <row r="1620" spans="1:4" s="103" customFormat="1">
      <c r="A1620" s="104">
        <f t="shared" si="2"/>
        <v>1616</v>
      </c>
      <c r="B1620" s="104"/>
      <c r="C1620" s="362"/>
      <c r="D1620" s="104"/>
    </row>
    <row r="1621" spans="1:4" s="103" customFormat="1">
      <c r="A1621" s="104">
        <f t="shared" si="2"/>
        <v>1617</v>
      </c>
      <c r="B1621" s="104"/>
      <c r="C1621" s="362"/>
      <c r="D1621" s="104"/>
    </row>
    <row r="1622" spans="1:4" s="103" customFormat="1">
      <c r="A1622" s="104">
        <f t="shared" si="2"/>
        <v>1618</v>
      </c>
      <c r="B1622" s="104"/>
      <c r="C1622" s="362"/>
      <c r="D1622" s="104"/>
    </row>
    <row r="1623" spans="1:4" s="103" customFormat="1">
      <c r="A1623" s="104">
        <f t="shared" si="2"/>
        <v>1619</v>
      </c>
      <c r="B1623" s="104"/>
      <c r="C1623" s="362"/>
      <c r="D1623" s="104"/>
    </row>
    <row r="1624" spans="1:4" s="103" customFormat="1">
      <c r="A1624" s="104">
        <f t="shared" si="2"/>
        <v>1620</v>
      </c>
      <c r="B1624" s="104"/>
      <c r="C1624" s="362"/>
      <c r="D1624" s="104"/>
    </row>
    <row r="1625" spans="1:4" s="103" customFormat="1">
      <c r="A1625" s="104">
        <f t="shared" si="2"/>
        <v>1621</v>
      </c>
      <c r="B1625" s="104"/>
      <c r="C1625" s="362"/>
      <c r="D1625" s="104"/>
    </row>
    <row r="1626" spans="1:4" s="103" customFormat="1">
      <c r="A1626" s="104">
        <f t="shared" si="2"/>
        <v>1622</v>
      </c>
      <c r="B1626" s="104"/>
      <c r="C1626" s="362"/>
      <c r="D1626" s="104"/>
    </row>
    <row r="1627" spans="1:4" s="103" customFormat="1">
      <c r="A1627" s="104">
        <f t="shared" si="2"/>
        <v>1623</v>
      </c>
      <c r="B1627" s="104"/>
      <c r="C1627" s="362"/>
      <c r="D1627" s="104"/>
    </row>
    <row r="1628" spans="1:4" s="103" customFormat="1">
      <c r="A1628" s="104">
        <f t="shared" si="2"/>
        <v>1624</v>
      </c>
      <c r="B1628" s="104"/>
      <c r="C1628" s="362"/>
      <c r="D1628" s="104"/>
    </row>
    <row r="1629" spans="1:4" s="103" customFormat="1">
      <c r="A1629" s="104">
        <f t="shared" si="2"/>
        <v>1625</v>
      </c>
      <c r="B1629" s="104"/>
      <c r="C1629" s="362"/>
      <c r="D1629" s="104"/>
    </row>
    <row r="1630" spans="1:4" s="103" customFormat="1">
      <c r="A1630" s="104">
        <f t="shared" si="2"/>
        <v>1626</v>
      </c>
      <c r="B1630" s="104"/>
      <c r="C1630" s="362"/>
      <c r="D1630" s="104"/>
    </row>
    <row r="1631" spans="1:4" s="103" customFormat="1">
      <c r="A1631" s="104">
        <f t="shared" si="2"/>
        <v>1627</v>
      </c>
      <c r="B1631" s="104"/>
      <c r="C1631" s="362"/>
      <c r="D1631" s="104"/>
    </row>
    <row r="1632" spans="1:4" s="103" customFormat="1">
      <c r="A1632" s="104">
        <f t="shared" si="2"/>
        <v>1628</v>
      </c>
      <c r="B1632" s="104"/>
      <c r="C1632" s="362"/>
      <c r="D1632" s="104"/>
    </row>
    <row r="1633" spans="1:4" s="103" customFormat="1">
      <c r="A1633" s="104">
        <f t="shared" si="2"/>
        <v>1629</v>
      </c>
      <c r="B1633" s="104"/>
      <c r="C1633" s="362"/>
      <c r="D1633" s="104"/>
    </row>
    <row r="1634" spans="1:4" s="103" customFormat="1">
      <c r="A1634" s="104">
        <f t="shared" si="2"/>
        <v>1630</v>
      </c>
      <c r="B1634" s="104"/>
      <c r="C1634" s="362"/>
      <c r="D1634" s="104"/>
    </row>
    <row r="1635" spans="1:4" s="103" customFormat="1">
      <c r="A1635" s="104">
        <f t="shared" si="2"/>
        <v>1631</v>
      </c>
      <c r="B1635" s="104"/>
      <c r="C1635" s="362"/>
      <c r="D1635" s="104"/>
    </row>
    <row r="1636" spans="1:4" s="103" customFormat="1">
      <c r="A1636" s="104">
        <f t="shared" si="2"/>
        <v>1632</v>
      </c>
      <c r="B1636" s="104"/>
      <c r="C1636" s="362"/>
      <c r="D1636" s="104"/>
    </row>
    <row r="1637" spans="1:4" s="103" customFormat="1">
      <c r="A1637" s="104">
        <f t="shared" si="2"/>
        <v>1633</v>
      </c>
      <c r="B1637" s="104"/>
      <c r="C1637" s="362"/>
      <c r="D1637" s="104"/>
    </row>
    <row r="1638" spans="1:4" s="103" customFormat="1">
      <c r="A1638" s="104">
        <f t="shared" si="2"/>
        <v>1634</v>
      </c>
      <c r="B1638" s="104"/>
      <c r="C1638" s="362"/>
      <c r="D1638" s="104"/>
    </row>
    <row r="1639" spans="1:4" s="103" customFormat="1">
      <c r="A1639" s="104">
        <f t="shared" si="2"/>
        <v>1635</v>
      </c>
      <c r="B1639" s="104"/>
      <c r="C1639" s="362"/>
      <c r="D1639" s="104"/>
    </row>
    <row r="1640" spans="1:4" s="103" customFormat="1">
      <c r="A1640" s="104">
        <f t="shared" si="2"/>
        <v>1636</v>
      </c>
      <c r="B1640" s="104"/>
      <c r="C1640" s="362"/>
      <c r="D1640" s="104"/>
    </row>
    <row r="1641" spans="1:4" s="103" customFormat="1">
      <c r="A1641" s="104">
        <f t="shared" si="2"/>
        <v>1637</v>
      </c>
      <c r="B1641" s="104"/>
      <c r="C1641" s="362"/>
      <c r="D1641" s="104"/>
    </row>
    <row r="1642" spans="1:4" s="103" customFormat="1">
      <c r="A1642" s="104">
        <f t="shared" si="2"/>
        <v>1638</v>
      </c>
      <c r="B1642" s="104"/>
      <c r="C1642" s="362"/>
      <c r="D1642" s="104"/>
    </row>
    <row r="1643" spans="1:4" s="103" customFormat="1">
      <c r="A1643" s="104">
        <f t="shared" si="2"/>
        <v>1639</v>
      </c>
      <c r="B1643" s="104"/>
      <c r="C1643" s="362"/>
      <c r="D1643" s="104"/>
    </row>
    <row r="1644" spans="1:4" s="103" customFormat="1">
      <c r="A1644" s="104">
        <f t="shared" si="2"/>
        <v>1640</v>
      </c>
      <c r="B1644" s="104"/>
      <c r="C1644" s="362"/>
      <c r="D1644" s="104"/>
    </row>
    <row r="1645" spans="1:4" s="103" customFormat="1">
      <c r="A1645" s="104">
        <f t="shared" si="2"/>
        <v>1641</v>
      </c>
      <c r="B1645" s="104"/>
      <c r="C1645" s="362"/>
      <c r="D1645" s="104"/>
    </row>
    <row r="1646" spans="1:4" s="103" customFormat="1">
      <c r="A1646" s="104">
        <f t="shared" si="2"/>
        <v>1642</v>
      </c>
      <c r="B1646" s="104"/>
      <c r="C1646" s="362"/>
      <c r="D1646" s="104"/>
    </row>
    <row r="1647" spans="1:4" s="103" customFormat="1">
      <c r="A1647" s="104">
        <f t="shared" si="2"/>
        <v>1643</v>
      </c>
      <c r="B1647" s="104"/>
      <c r="C1647" s="362"/>
      <c r="D1647" s="104"/>
    </row>
    <row r="1648" spans="1:4" s="103" customFormat="1">
      <c r="A1648" s="104">
        <f t="shared" si="2"/>
        <v>1644</v>
      </c>
      <c r="B1648" s="104"/>
      <c r="C1648" s="362"/>
      <c r="D1648" s="104"/>
    </row>
    <row r="1649" spans="1:4" s="103" customFormat="1">
      <c r="A1649" s="104">
        <f t="shared" si="2"/>
        <v>1645</v>
      </c>
      <c r="B1649" s="104"/>
      <c r="C1649" s="362"/>
      <c r="D1649" s="104"/>
    </row>
    <row r="1650" spans="1:4" s="103" customFormat="1">
      <c r="A1650" s="104">
        <f t="shared" si="2"/>
        <v>1646</v>
      </c>
      <c r="B1650" s="104"/>
      <c r="C1650" s="362"/>
      <c r="D1650" s="104"/>
    </row>
    <row r="1651" spans="1:4" s="103" customFormat="1">
      <c r="A1651" s="104">
        <f t="shared" si="2"/>
        <v>1647</v>
      </c>
      <c r="B1651" s="104"/>
      <c r="C1651" s="362"/>
      <c r="D1651" s="104"/>
    </row>
    <row r="1652" spans="1:4" s="103" customFormat="1">
      <c r="A1652" s="104">
        <f t="shared" si="2"/>
        <v>1648</v>
      </c>
      <c r="B1652" s="104"/>
      <c r="C1652" s="362"/>
      <c r="D1652" s="104"/>
    </row>
    <row r="1653" spans="1:4" s="103" customFormat="1">
      <c r="A1653" s="104">
        <f t="shared" si="2"/>
        <v>1649</v>
      </c>
      <c r="B1653" s="104"/>
      <c r="C1653" s="362"/>
      <c r="D1653" s="104"/>
    </row>
    <row r="1654" spans="1:4" s="103" customFormat="1">
      <c r="A1654" s="104">
        <f t="shared" si="2"/>
        <v>1650</v>
      </c>
      <c r="B1654" s="104"/>
      <c r="C1654" s="362"/>
      <c r="D1654" s="104"/>
    </row>
    <row r="1655" spans="1:4" s="103" customFormat="1">
      <c r="A1655" s="104">
        <f t="shared" si="2"/>
        <v>1651</v>
      </c>
      <c r="B1655" s="104"/>
      <c r="C1655" s="362"/>
      <c r="D1655" s="104"/>
    </row>
    <row r="1656" spans="1:4" s="103" customFormat="1">
      <c r="A1656" s="104">
        <f t="shared" si="2"/>
        <v>1652</v>
      </c>
      <c r="B1656" s="104"/>
      <c r="C1656" s="362"/>
      <c r="D1656" s="104"/>
    </row>
    <row r="1657" spans="1:4" s="103" customFormat="1">
      <c r="A1657" s="104">
        <f t="shared" si="2"/>
        <v>1653</v>
      </c>
      <c r="B1657" s="104"/>
      <c r="C1657" s="362"/>
      <c r="D1657" s="104"/>
    </row>
    <row r="1658" spans="1:4" s="103" customFormat="1">
      <c r="A1658" s="104">
        <f t="shared" si="2"/>
        <v>1654</v>
      </c>
      <c r="B1658" s="104"/>
      <c r="C1658" s="362"/>
      <c r="D1658" s="104"/>
    </row>
    <row r="1659" spans="1:4" s="103" customFormat="1">
      <c r="A1659" s="104">
        <f t="shared" si="2"/>
        <v>1655</v>
      </c>
      <c r="B1659" s="104"/>
      <c r="C1659" s="362"/>
      <c r="D1659" s="104"/>
    </row>
    <row r="1660" spans="1:4" s="103" customFormat="1">
      <c r="A1660" s="104">
        <f t="shared" si="2"/>
        <v>1656</v>
      </c>
      <c r="B1660" s="104"/>
      <c r="C1660" s="362"/>
      <c r="D1660" s="104"/>
    </row>
    <row r="1661" spans="1:4" s="103" customFormat="1">
      <c r="A1661" s="104">
        <f t="shared" si="2"/>
        <v>1657</v>
      </c>
      <c r="B1661" s="104"/>
      <c r="C1661" s="362"/>
      <c r="D1661" s="104"/>
    </row>
    <row r="1662" spans="1:4" s="103" customFormat="1">
      <c r="A1662" s="104">
        <f t="shared" si="2"/>
        <v>1658</v>
      </c>
      <c r="B1662" s="104"/>
      <c r="C1662" s="362"/>
      <c r="D1662" s="104"/>
    </row>
    <row r="1663" spans="1:4" s="103" customFormat="1">
      <c r="A1663" s="104">
        <f t="shared" si="2"/>
        <v>1659</v>
      </c>
      <c r="B1663" s="104"/>
      <c r="C1663" s="362"/>
      <c r="D1663" s="104"/>
    </row>
    <row r="1664" spans="1:4" s="103" customFormat="1">
      <c r="A1664" s="104">
        <f t="shared" ref="A1664:A1727" si="3">A1663+1</f>
        <v>1660</v>
      </c>
      <c r="B1664" s="104"/>
      <c r="C1664" s="362"/>
      <c r="D1664" s="104"/>
    </row>
    <row r="1665" spans="1:4" s="103" customFormat="1">
      <c r="A1665" s="104">
        <f t="shared" si="3"/>
        <v>1661</v>
      </c>
      <c r="B1665" s="104"/>
      <c r="C1665" s="362"/>
      <c r="D1665" s="104"/>
    </row>
    <row r="1666" spans="1:4" s="103" customFormat="1">
      <c r="A1666" s="104">
        <f t="shared" si="3"/>
        <v>1662</v>
      </c>
      <c r="B1666" s="104"/>
      <c r="C1666" s="362"/>
      <c r="D1666" s="104"/>
    </row>
    <row r="1667" spans="1:4" s="103" customFormat="1">
      <c r="A1667" s="104">
        <f t="shared" si="3"/>
        <v>1663</v>
      </c>
      <c r="B1667" s="104"/>
      <c r="C1667" s="362"/>
      <c r="D1667" s="104"/>
    </row>
    <row r="1668" spans="1:4" s="103" customFormat="1">
      <c r="A1668" s="104">
        <f t="shared" si="3"/>
        <v>1664</v>
      </c>
      <c r="B1668" s="104"/>
      <c r="C1668" s="362"/>
      <c r="D1668" s="104"/>
    </row>
    <row r="1669" spans="1:4" s="103" customFormat="1">
      <c r="A1669" s="104">
        <f t="shared" si="3"/>
        <v>1665</v>
      </c>
      <c r="B1669" s="104"/>
      <c r="C1669" s="362"/>
      <c r="D1669" s="104"/>
    </row>
    <row r="1670" spans="1:4" s="103" customFormat="1">
      <c r="A1670" s="104">
        <f t="shared" si="3"/>
        <v>1666</v>
      </c>
      <c r="B1670" s="104"/>
      <c r="C1670" s="362"/>
      <c r="D1670" s="104"/>
    </row>
    <row r="1671" spans="1:4" s="103" customFormat="1">
      <c r="A1671" s="104">
        <f t="shared" si="3"/>
        <v>1667</v>
      </c>
      <c r="B1671" s="104"/>
      <c r="C1671" s="362"/>
      <c r="D1671" s="104"/>
    </row>
    <row r="1672" spans="1:4" s="103" customFormat="1">
      <c r="A1672" s="104">
        <f t="shared" si="3"/>
        <v>1668</v>
      </c>
      <c r="B1672" s="104"/>
      <c r="C1672" s="362"/>
      <c r="D1672" s="104"/>
    </row>
    <row r="1673" spans="1:4" s="103" customFormat="1">
      <c r="A1673" s="104">
        <f t="shared" si="3"/>
        <v>1669</v>
      </c>
      <c r="B1673" s="104"/>
      <c r="C1673" s="362"/>
      <c r="D1673" s="104"/>
    </row>
    <row r="1674" spans="1:4" s="103" customFormat="1">
      <c r="A1674" s="104">
        <f t="shared" si="3"/>
        <v>1670</v>
      </c>
      <c r="B1674" s="104"/>
      <c r="C1674" s="362"/>
      <c r="D1674" s="104"/>
    </row>
    <row r="1675" spans="1:4" s="103" customFormat="1">
      <c r="A1675" s="104">
        <f t="shared" si="3"/>
        <v>1671</v>
      </c>
      <c r="B1675" s="104"/>
      <c r="C1675" s="362"/>
      <c r="D1675" s="104"/>
    </row>
    <row r="1676" spans="1:4" s="103" customFormat="1">
      <c r="A1676" s="104">
        <f t="shared" si="3"/>
        <v>1672</v>
      </c>
      <c r="B1676" s="104"/>
      <c r="C1676" s="362"/>
      <c r="D1676" s="104"/>
    </row>
    <row r="1677" spans="1:4" s="103" customFormat="1">
      <c r="A1677" s="104">
        <f t="shared" si="3"/>
        <v>1673</v>
      </c>
      <c r="B1677" s="104"/>
      <c r="C1677" s="362"/>
      <c r="D1677" s="104"/>
    </row>
    <row r="1678" spans="1:4" s="103" customFormat="1">
      <c r="A1678" s="104">
        <f t="shared" si="3"/>
        <v>1674</v>
      </c>
      <c r="B1678" s="104"/>
      <c r="C1678" s="362"/>
      <c r="D1678" s="104"/>
    </row>
    <row r="1679" spans="1:4" s="103" customFormat="1">
      <c r="A1679" s="104">
        <f t="shared" si="3"/>
        <v>1675</v>
      </c>
      <c r="B1679" s="104"/>
      <c r="C1679" s="362"/>
      <c r="D1679" s="104"/>
    </row>
    <row r="1680" spans="1:4" s="103" customFormat="1">
      <c r="A1680" s="104">
        <f t="shared" si="3"/>
        <v>1676</v>
      </c>
      <c r="B1680" s="104"/>
      <c r="C1680" s="362"/>
      <c r="D1680" s="104"/>
    </row>
    <row r="1681" spans="1:4" s="103" customFormat="1">
      <c r="A1681" s="104">
        <f t="shared" si="3"/>
        <v>1677</v>
      </c>
      <c r="B1681" s="104"/>
      <c r="C1681" s="362"/>
      <c r="D1681" s="104"/>
    </row>
    <row r="1682" spans="1:4" s="103" customFormat="1">
      <c r="A1682" s="104">
        <f t="shared" si="3"/>
        <v>1678</v>
      </c>
      <c r="B1682" s="104"/>
      <c r="C1682" s="362"/>
      <c r="D1682" s="104"/>
    </row>
    <row r="1683" spans="1:4" s="103" customFormat="1">
      <c r="A1683" s="104">
        <f t="shared" si="3"/>
        <v>1679</v>
      </c>
      <c r="B1683" s="104"/>
      <c r="C1683" s="362"/>
      <c r="D1683" s="104"/>
    </row>
    <row r="1684" spans="1:4" s="103" customFormat="1">
      <c r="A1684" s="104">
        <f t="shared" si="3"/>
        <v>1680</v>
      </c>
      <c r="B1684" s="104"/>
      <c r="C1684" s="362"/>
      <c r="D1684" s="104"/>
    </row>
    <row r="1685" spans="1:4" s="103" customFormat="1">
      <c r="A1685" s="104">
        <f t="shared" si="3"/>
        <v>1681</v>
      </c>
      <c r="B1685" s="104"/>
      <c r="C1685" s="362"/>
      <c r="D1685" s="104"/>
    </row>
    <row r="1686" spans="1:4" s="103" customFormat="1">
      <c r="A1686" s="104">
        <f t="shared" si="3"/>
        <v>1682</v>
      </c>
      <c r="B1686" s="104"/>
      <c r="C1686" s="362"/>
      <c r="D1686" s="104"/>
    </row>
    <row r="1687" spans="1:4" s="103" customFormat="1">
      <c r="A1687" s="104">
        <f t="shared" si="3"/>
        <v>1683</v>
      </c>
      <c r="B1687" s="104"/>
      <c r="C1687" s="362"/>
      <c r="D1687" s="104"/>
    </row>
    <row r="1688" spans="1:4" s="103" customFormat="1">
      <c r="A1688" s="104">
        <f t="shared" si="3"/>
        <v>1684</v>
      </c>
      <c r="B1688" s="104"/>
      <c r="C1688" s="362"/>
      <c r="D1688" s="104"/>
    </row>
    <row r="1689" spans="1:4" s="103" customFormat="1">
      <c r="A1689" s="104">
        <f t="shared" si="3"/>
        <v>1685</v>
      </c>
      <c r="B1689" s="104"/>
      <c r="C1689" s="362"/>
      <c r="D1689" s="104"/>
    </row>
    <row r="1690" spans="1:4" s="103" customFormat="1">
      <c r="A1690" s="104">
        <f t="shared" si="3"/>
        <v>1686</v>
      </c>
      <c r="B1690" s="104"/>
      <c r="C1690" s="362"/>
      <c r="D1690" s="104"/>
    </row>
    <row r="1691" spans="1:4" s="103" customFormat="1">
      <c r="A1691" s="104">
        <f t="shared" si="3"/>
        <v>1687</v>
      </c>
      <c r="B1691" s="104"/>
      <c r="C1691" s="362"/>
      <c r="D1691" s="104"/>
    </row>
    <row r="1692" spans="1:4" s="103" customFormat="1">
      <c r="A1692" s="104">
        <f t="shared" si="3"/>
        <v>1688</v>
      </c>
      <c r="B1692" s="104"/>
      <c r="C1692" s="362"/>
      <c r="D1692" s="104"/>
    </row>
    <row r="1693" spans="1:4" s="103" customFormat="1">
      <c r="A1693" s="104">
        <f t="shared" si="3"/>
        <v>1689</v>
      </c>
      <c r="B1693" s="104"/>
      <c r="C1693" s="362"/>
      <c r="D1693" s="104"/>
    </row>
    <row r="1694" spans="1:4" s="103" customFormat="1">
      <c r="A1694" s="104">
        <f t="shared" si="3"/>
        <v>1690</v>
      </c>
      <c r="B1694" s="104"/>
      <c r="C1694" s="362"/>
      <c r="D1694" s="104"/>
    </row>
    <row r="1695" spans="1:4" s="103" customFormat="1">
      <c r="A1695" s="104">
        <f t="shared" si="3"/>
        <v>1691</v>
      </c>
      <c r="B1695" s="104"/>
      <c r="C1695" s="362"/>
      <c r="D1695" s="104"/>
    </row>
    <row r="1696" spans="1:4" s="103" customFormat="1">
      <c r="A1696" s="104">
        <f t="shared" si="3"/>
        <v>1692</v>
      </c>
      <c r="B1696" s="104"/>
      <c r="C1696" s="362"/>
      <c r="D1696" s="104"/>
    </row>
    <row r="1697" spans="1:4" s="103" customFormat="1">
      <c r="A1697" s="104">
        <f t="shared" si="3"/>
        <v>1693</v>
      </c>
      <c r="B1697" s="104"/>
      <c r="C1697" s="362"/>
      <c r="D1697" s="104"/>
    </row>
    <row r="1698" spans="1:4" s="103" customFormat="1">
      <c r="A1698" s="104">
        <f t="shared" si="3"/>
        <v>1694</v>
      </c>
      <c r="B1698" s="104"/>
      <c r="C1698" s="362"/>
      <c r="D1698" s="104"/>
    </row>
    <row r="1699" spans="1:4" s="103" customFormat="1">
      <c r="A1699" s="104">
        <f t="shared" si="3"/>
        <v>1695</v>
      </c>
      <c r="B1699" s="104"/>
      <c r="C1699" s="362"/>
      <c r="D1699" s="104"/>
    </row>
    <row r="1700" spans="1:4" s="103" customFormat="1">
      <c r="A1700" s="104">
        <f t="shared" si="3"/>
        <v>1696</v>
      </c>
      <c r="B1700" s="104"/>
      <c r="C1700" s="362"/>
      <c r="D1700" s="104"/>
    </row>
    <row r="1701" spans="1:4" s="103" customFormat="1">
      <c r="A1701" s="104">
        <f t="shared" si="3"/>
        <v>1697</v>
      </c>
      <c r="B1701" s="104"/>
      <c r="C1701" s="362"/>
      <c r="D1701" s="104"/>
    </row>
    <row r="1702" spans="1:4" s="103" customFormat="1">
      <c r="A1702" s="104">
        <f t="shared" si="3"/>
        <v>1698</v>
      </c>
      <c r="B1702" s="104"/>
      <c r="C1702" s="362"/>
      <c r="D1702" s="104"/>
    </row>
    <row r="1703" spans="1:4" s="103" customFormat="1">
      <c r="A1703" s="104">
        <f t="shared" si="3"/>
        <v>1699</v>
      </c>
      <c r="B1703" s="104"/>
      <c r="C1703" s="362"/>
      <c r="D1703" s="104"/>
    </row>
    <row r="1704" spans="1:4" s="103" customFormat="1">
      <c r="A1704" s="104">
        <f t="shared" si="3"/>
        <v>1700</v>
      </c>
      <c r="B1704" s="104"/>
      <c r="C1704" s="362"/>
      <c r="D1704" s="104"/>
    </row>
    <row r="1705" spans="1:4" s="103" customFormat="1">
      <c r="A1705" s="104">
        <f t="shared" si="3"/>
        <v>1701</v>
      </c>
      <c r="B1705" s="104"/>
      <c r="C1705" s="362"/>
      <c r="D1705" s="104"/>
    </row>
    <row r="1706" spans="1:4" s="103" customFormat="1">
      <c r="A1706" s="104">
        <f t="shared" si="3"/>
        <v>1702</v>
      </c>
      <c r="B1706" s="104"/>
      <c r="C1706" s="362"/>
      <c r="D1706" s="104"/>
    </row>
    <row r="1707" spans="1:4" s="103" customFormat="1">
      <c r="A1707" s="104">
        <f t="shared" si="3"/>
        <v>1703</v>
      </c>
      <c r="B1707" s="104"/>
      <c r="C1707" s="362"/>
      <c r="D1707" s="104"/>
    </row>
    <row r="1708" spans="1:4" s="103" customFormat="1">
      <c r="A1708" s="104">
        <f t="shared" si="3"/>
        <v>1704</v>
      </c>
      <c r="B1708" s="104"/>
      <c r="C1708" s="362"/>
      <c r="D1708" s="104"/>
    </row>
    <row r="1709" spans="1:4" s="103" customFormat="1">
      <c r="A1709" s="104">
        <f t="shared" si="3"/>
        <v>1705</v>
      </c>
      <c r="B1709" s="104"/>
      <c r="C1709" s="362"/>
      <c r="D1709" s="104"/>
    </row>
    <row r="1710" spans="1:4" s="103" customFormat="1">
      <c r="A1710" s="104">
        <f t="shared" si="3"/>
        <v>1706</v>
      </c>
      <c r="B1710" s="104"/>
      <c r="C1710" s="362"/>
      <c r="D1710" s="104"/>
    </row>
    <row r="1711" spans="1:4" s="103" customFormat="1">
      <c r="A1711" s="104">
        <f t="shared" si="3"/>
        <v>1707</v>
      </c>
      <c r="B1711" s="104"/>
      <c r="C1711" s="362"/>
      <c r="D1711" s="104"/>
    </row>
    <row r="1712" spans="1:4" s="103" customFormat="1">
      <c r="A1712" s="104">
        <f t="shared" si="3"/>
        <v>1708</v>
      </c>
      <c r="B1712" s="104"/>
      <c r="C1712" s="362"/>
      <c r="D1712" s="104"/>
    </row>
    <row r="1713" spans="1:4" s="103" customFormat="1">
      <c r="A1713" s="104">
        <f t="shared" si="3"/>
        <v>1709</v>
      </c>
      <c r="B1713" s="104"/>
      <c r="C1713" s="362"/>
      <c r="D1713" s="104"/>
    </row>
    <row r="1714" spans="1:4" s="103" customFormat="1">
      <c r="A1714" s="104">
        <f t="shared" si="3"/>
        <v>1710</v>
      </c>
      <c r="B1714" s="104"/>
      <c r="C1714" s="362"/>
      <c r="D1714" s="104"/>
    </row>
    <row r="1715" spans="1:4" s="103" customFormat="1">
      <c r="A1715" s="104">
        <f t="shared" si="3"/>
        <v>1711</v>
      </c>
      <c r="B1715" s="104"/>
      <c r="C1715" s="362"/>
      <c r="D1715" s="104"/>
    </row>
    <row r="1716" spans="1:4" s="103" customFormat="1">
      <c r="A1716" s="104">
        <f t="shared" si="3"/>
        <v>1712</v>
      </c>
      <c r="B1716" s="104"/>
      <c r="C1716" s="362"/>
      <c r="D1716" s="104"/>
    </row>
    <row r="1717" spans="1:4" s="103" customFormat="1">
      <c r="A1717" s="104">
        <f t="shared" si="3"/>
        <v>1713</v>
      </c>
      <c r="B1717" s="104"/>
      <c r="C1717" s="362"/>
      <c r="D1717" s="104"/>
    </row>
    <row r="1718" spans="1:4" s="103" customFormat="1">
      <c r="A1718" s="104">
        <f t="shared" si="3"/>
        <v>1714</v>
      </c>
      <c r="B1718" s="104"/>
      <c r="C1718" s="362"/>
      <c r="D1718" s="104"/>
    </row>
    <row r="1719" spans="1:4" s="103" customFormat="1">
      <c r="A1719" s="104">
        <f t="shared" si="3"/>
        <v>1715</v>
      </c>
      <c r="B1719" s="104"/>
      <c r="C1719" s="362"/>
      <c r="D1719" s="104"/>
    </row>
    <row r="1720" spans="1:4" s="103" customFormat="1">
      <c r="A1720" s="104">
        <f t="shared" si="3"/>
        <v>1716</v>
      </c>
      <c r="B1720" s="104"/>
      <c r="C1720" s="362"/>
      <c r="D1720" s="104"/>
    </row>
    <row r="1721" spans="1:4" s="103" customFormat="1">
      <c r="A1721" s="104">
        <f t="shared" si="3"/>
        <v>1717</v>
      </c>
      <c r="B1721" s="104"/>
      <c r="C1721" s="362"/>
      <c r="D1721" s="104"/>
    </row>
    <row r="1722" spans="1:4" s="103" customFormat="1">
      <c r="A1722" s="104">
        <f t="shared" si="3"/>
        <v>1718</v>
      </c>
      <c r="B1722" s="104"/>
      <c r="C1722" s="362"/>
      <c r="D1722" s="104"/>
    </row>
    <row r="1723" spans="1:4" s="103" customFormat="1">
      <c r="A1723" s="104">
        <f t="shared" si="3"/>
        <v>1719</v>
      </c>
      <c r="B1723" s="104"/>
      <c r="C1723" s="362"/>
      <c r="D1723" s="104"/>
    </row>
    <row r="1724" spans="1:4" s="103" customFormat="1">
      <c r="A1724" s="104">
        <f t="shared" si="3"/>
        <v>1720</v>
      </c>
      <c r="B1724" s="104"/>
      <c r="C1724" s="362"/>
      <c r="D1724" s="104"/>
    </row>
    <row r="1725" spans="1:4" s="103" customFormat="1">
      <c r="A1725" s="104">
        <f t="shared" si="3"/>
        <v>1721</v>
      </c>
      <c r="B1725" s="104"/>
      <c r="C1725" s="362"/>
      <c r="D1725" s="104"/>
    </row>
    <row r="1726" spans="1:4" s="103" customFormat="1">
      <c r="A1726" s="104">
        <f t="shared" si="3"/>
        <v>1722</v>
      </c>
      <c r="B1726" s="104"/>
      <c r="C1726" s="362"/>
      <c r="D1726" s="104"/>
    </row>
    <row r="1727" spans="1:4" s="103" customFormat="1">
      <c r="A1727" s="104">
        <f t="shared" si="3"/>
        <v>1723</v>
      </c>
      <c r="B1727" s="104"/>
      <c r="C1727" s="362"/>
      <c r="D1727" s="104"/>
    </row>
    <row r="1728" spans="1:4" s="103" customFormat="1">
      <c r="A1728" s="104">
        <f t="shared" ref="A1728:A1791" si="4">A1727+1</f>
        <v>1724</v>
      </c>
      <c r="B1728" s="104"/>
      <c r="C1728" s="362"/>
      <c r="D1728" s="104"/>
    </row>
    <row r="1729" spans="1:4" s="103" customFormat="1">
      <c r="A1729" s="104">
        <f t="shared" si="4"/>
        <v>1725</v>
      </c>
      <c r="B1729" s="104"/>
      <c r="C1729" s="362"/>
      <c r="D1729" s="104"/>
    </row>
    <row r="1730" spans="1:4" s="103" customFormat="1">
      <c r="A1730" s="104">
        <f t="shared" si="4"/>
        <v>1726</v>
      </c>
      <c r="B1730" s="104"/>
      <c r="C1730" s="362"/>
      <c r="D1730" s="104"/>
    </row>
    <row r="1731" spans="1:4" s="103" customFormat="1">
      <c r="A1731" s="104">
        <f t="shared" si="4"/>
        <v>1727</v>
      </c>
      <c r="B1731" s="104"/>
      <c r="C1731" s="362"/>
      <c r="D1731" s="104"/>
    </row>
    <row r="1732" spans="1:4" s="103" customFormat="1">
      <c r="A1732" s="104">
        <f t="shared" si="4"/>
        <v>1728</v>
      </c>
      <c r="B1732" s="104"/>
      <c r="C1732" s="362"/>
      <c r="D1732" s="104"/>
    </row>
    <row r="1733" spans="1:4" s="103" customFormat="1">
      <c r="A1733" s="104">
        <f t="shared" si="4"/>
        <v>1729</v>
      </c>
      <c r="B1733" s="104"/>
      <c r="C1733" s="362"/>
      <c r="D1733" s="104"/>
    </row>
    <row r="1734" spans="1:4" s="103" customFormat="1">
      <c r="A1734" s="104">
        <f t="shared" si="4"/>
        <v>1730</v>
      </c>
      <c r="B1734" s="104"/>
      <c r="C1734" s="362"/>
      <c r="D1734" s="104"/>
    </row>
    <row r="1735" spans="1:4" s="103" customFormat="1">
      <c r="A1735" s="104">
        <f t="shared" si="4"/>
        <v>1731</v>
      </c>
      <c r="B1735" s="104"/>
      <c r="C1735" s="362"/>
      <c r="D1735" s="104"/>
    </row>
    <row r="1736" spans="1:4" s="103" customFormat="1">
      <c r="A1736" s="104">
        <f t="shared" si="4"/>
        <v>1732</v>
      </c>
      <c r="B1736" s="104"/>
      <c r="C1736" s="362"/>
      <c r="D1736" s="104"/>
    </row>
    <row r="1737" spans="1:4" s="103" customFormat="1">
      <c r="A1737" s="104">
        <f t="shared" si="4"/>
        <v>1733</v>
      </c>
      <c r="B1737" s="104"/>
      <c r="C1737" s="362"/>
      <c r="D1737" s="104"/>
    </row>
    <row r="1738" spans="1:4" s="103" customFormat="1">
      <c r="A1738" s="104">
        <f t="shared" si="4"/>
        <v>1734</v>
      </c>
      <c r="B1738" s="104"/>
      <c r="C1738" s="362"/>
      <c r="D1738" s="104"/>
    </row>
    <row r="1739" spans="1:4" s="103" customFormat="1">
      <c r="A1739" s="104">
        <f t="shared" si="4"/>
        <v>1735</v>
      </c>
      <c r="B1739" s="104"/>
      <c r="C1739" s="362"/>
      <c r="D1739" s="104"/>
    </row>
    <row r="1740" spans="1:4" s="103" customFormat="1">
      <c r="A1740" s="104">
        <f t="shared" si="4"/>
        <v>1736</v>
      </c>
      <c r="B1740" s="104"/>
      <c r="C1740" s="362"/>
      <c r="D1740" s="104"/>
    </row>
    <row r="1741" spans="1:4" s="103" customFormat="1">
      <c r="A1741" s="104">
        <f t="shared" si="4"/>
        <v>1737</v>
      </c>
      <c r="B1741" s="104"/>
      <c r="C1741" s="362"/>
      <c r="D1741" s="104"/>
    </row>
    <row r="1742" spans="1:4" s="103" customFormat="1">
      <c r="A1742" s="104">
        <f t="shared" si="4"/>
        <v>1738</v>
      </c>
      <c r="B1742" s="104"/>
      <c r="C1742" s="362"/>
      <c r="D1742" s="104"/>
    </row>
    <row r="1743" spans="1:4" s="103" customFormat="1">
      <c r="A1743" s="104">
        <f t="shared" si="4"/>
        <v>1739</v>
      </c>
      <c r="B1743" s="104"/>
      <c r="C1743" s="362"/>
      <c r="D1743" s="104"/>
    </row>
    <row r="1744" spans="1:4" s="103" customFormat="1">
      <c r="A1744" s="104">
        <f t="shared" si="4"/>
        <v>1740</v>
      </c>
      <c r="B1744" s="104"/>
      <c r="C1744" s="362"/>
      <c r="D1744" s="104"/>
    </row>
    <row r="1745" spans="1:4" s="103" customFormat="1">
      <c r="A1745" s="104">
        <f t="shared" si="4"/>
        <v>1741</v>
      </c>
      <c r="B1745" s="104"/>
      <c r="C1745" s="362"/>
      <c r="D1745" s="104"/>
    </row>
    <row r="1746" spans="1:4" s="103" customFormat="1">
      <c r="A1746" s="104">
        <f t="shared" si="4"/>
        <v>1742</v>
      </c>
      <c r="B1746" s="104"/>
      <c r="C1746" s="362"/>
      <c r="D1746" s="104"/>
    </row>
    <row r="1747" spans="1:4" s="103" customFormat="1">
      <c r="A1747" s="104">
        <f t="shared" si="4"/>
        <v>1743</v>
      </c>
      <c r="B1747" s="104"/>
      <c r="C1747" s="362"/>
      <c r="D1747" s="104"/>
    </row>
    <row r="1748" spans="1:4" s="103" customFormat="1">
      <c r="A1748" s="104">
        <f t="shared" si="4"/>
        <v>1744</v>
      </c>
      <c r="B1748" s="104"/>
      <c r="C1748" s="362"/>
      <c r="D1748" s="104"/>
    </row>
    <row r="1749" spans="1:4" s="103" customFormat="1">
      <c r="A1749" s="104">
        <f t="shared" si="4"/>
        <v>1745</v>
      </c>
      <c r="B1749" s="104"/>
      <c r="C1749" s="362"/>
      <c r="D1749" s="104"/>
    </row>
    <row r="1750" spans="1:4" s="103" customFormat="1">
      <c r="A1750" s="104">
        <f t="shared" si="4"/>
        <v>1746</v>
      </c>
      <c r="B1750" s="104"/>
      <c r="C1750" s="362"/>
      <c r="D1750" s="104"/>
    </row>
    <row r="1751" spans="1:4" s="103" customFormat="1">
      <c r="A1751" s="104">
        <f t="shared" si="4"/>
        <v>1747</v>
      </c>
      <c r="B1751" s="104"/>
      <c r="C1751" s="362"/>
      <c r="D1751" s="104"/>
    </row>
    <row r="1752" spans="1:4" s="103" customFormat="1">
      <c r="A1752" s="104">
        <f t="shared" si="4"/>
        <v>1748</v>
      </c>
      <c r="B1752" s="104"/>
      <c r="C1752" s="362"/>
      <c r="D1752" s="104"/>
    </row>
    <row r="1753" spans="1:4" s="103" customFormat="1">
      <c r="A1753" s="104">
        <f t="shared" si="4"/>
        <v>1749</v>
      </c>
      <c r="B1753" s="104"/>
      <c r="C1753" s="362"/>
      <c r="D1753" s="104"/>
    </row>
    <row r="1754" spans="1:4" s="103" customFormat="1">
      <c r="A1754" s="104">
        <f t="shared" si="4"/>
        <v>1750</v>
      </c>
      <c r="B1754" s="104"/>
      <c r="C1754" s="362"/>
      <c r="D1754" s="104"/>
    </row>
    <row r="1755" spans="1:4" s="103" customFormat="1">
      <c r="A1755" s="104">
        <f t="shared" si="4"/>
        <v>1751</v>
      </c>
      <c r="B1755" s="104"/>
      <c r="C1755" s="362"/>
      <c r="D1755" s="104"/>
    </row>
    <row r="1756" spans="1:4" s="103" customFormat="1">
      <c r="A1756" s="104">
        <f t="shared" si="4"/>
        <v>1752</v>
      </c>
      <c r="B1756" s="104"/>
      <c r="C1756" s="362"/>
      <c r="D1756" s="104"/>
    </row>
    <row r="1757" spans="1:4" s="103" customFormat="1">
      <c r="A1757" s="104">
        <f t="shared" si="4"/>
        <v>1753</v>
      </c>
      <c r="B1757" s="104"/>
      <c r="C1757" s="362"/>
      <c r="D1757" s="104"/>
    </row>
    <row r="1758" spans="1:4" s="103" customFormat="1">
      <c r="A1758" s="104">
        <f t="shared" si="4"/>
        <v>1754</v>
      </c>
      <c r="B1758" s="104"/>
      <c r="C1758" s="362"/>
      <c r="D1758" s="104"/>
    </row>
    <row r="1759" spans="1:4" s="103" customFormat="1">
      <c r="A1759" s="104">
        <f t="shared" si="4"/>
        <v>1755</v>
      </c>
      <c r="B1759" s="104"/>
      <c r="C1759" s="362"/>
      <c r="D1759" s="104"/>
    </row>
    <row r="1760" spans="1:4" s="103" customFormat="1">
      <c r="A1760" s="104">
        <f t="shared" si="4"/>
        <v>1756</v>
      </c>
      <c r="B1760" s="104"/>
      <c r="C1760" s="362"/>
      <c r="D1760" s="104"/>
    </row>
    <row r="1761" spans="1:4" s="103" customFormat="1">
      <c r="A1761" s="104">
        <f t="shared" si="4"/>
        <v>1757</v>
      </c>
      <c r="B1761" s="104"/>
      <c r="C1761" s="362"/>
      <c r="D1761" s="104"/>
    </row>
    <row r="1762" spans="1:4" s="103" customFormat="1">
      <c r="A1762" s="104">
        <f t="shared" si="4"/>
        <v>1758</v>
      </c>
      <c r="B1762" s="104"/>
      <c r="C1762" s="362"/>
      <c r="D1762" s="104"/>
    </row>
    <row r="1763" spans="1:4" s="103" customFormat="1">
      <c r="A1763" s="104">
        <f t="shared" si="4"/>
        <v>1759</v>
      </c>
      <c r="B1763" s="104"/>
      <c r="C1763" s="362"/>
      <c r="D1763" s="104"/>
    </row>
    <row r="1764" spans="1:4" s="103" customFormat="1">
      <c r="A1764" s="104">
        <f t="shared" si="4"/>
        <v>1760</v>
      </c>
      <c r="B1764" s="104"/>
      <c r="C1764" s="362"/>
      <c r="D1764" s="104"/>
    </row>
    <row r="1765" spans="1:4" s="103" customFormat="1">
      <c r="A1765" s="104">
        <f t="shared" si="4"/>
        <v>1761</v>
      </c>
      <c r="B1765" s="104"/>
      <c r="C1765" s="362"/>
      <c r="D1765" s="104"/>
    </row>
    <row r="1766" spans="1:4" s="103" customFormat="1">
      <c r="A1766" s="104">
        <f t="shared" si="4"/>
        <v>1762</v>
      </c>
      <c r="B1766" s="104"/>
      <c r="C1766" s="362"/>
      <c r="D1766" s="104"/>
    </row>
    <row r="1767" spans="1:4" s="103" customFormat="1">
      <c r="A1767" s="104">
        <f t="shared" si="4"/>
        <v>1763</v>
      </c>
      <c r="B1767" s="104"/>
      <c r="C1767" s="362"/>
      <c r="D1767" s="104"/>
    </row>
    <row r="1768" spans="1:4" s="103" customFormat="1">
      <c r="A1768" s="104">
        <f t="shared" si="4"/>
        <v>1764</v>
      </c>
      <c r="B1768" s="104"/>
      <c r="C1768" s="362"/>
      <c r="D1768" s="104"/>
    </row>
    <row r="1769" spans="1:4" s="103" customFormat="1">
      <c r="A1769" s="104">
        <f t="shared" si="4"/>
        <v>1765</v>
      </c>
      <c r="B1769" s="104"/>
      <c r="C1769" s="362"/>
      <c r="D1769" s="104"/>
    </row>
    <row r="1770" spans="1:4" s="103" customFormat="1">
      <c r="A1770" s="104">
        <f t="shared" si="4"/>
        <v>1766</v>
      </c>
      <c r="B1770" s="104"/>
      <c r="C1770" s="362"/>
      <c r="D1770" s="104"/>
    </row>
    <row r="1771" spans="1:4" s="103" customFormat="1">
      <c r="A1771" s="104">
        <f t="shared" si="4"/>
        <v>1767</v>
      </c>
      <c r="B1771" s="104"/>
      <c r="C1771" s="362"/>
      <c r="D1771" s="104"/>
    </row>
    <row r="1772" spans="1:4" s="103" customFormat="1">
      <c r="A1772" s="104">
        <f t="shared" si="4"/>
        <v>1768</v>
      </c>
      <c r="B1772" s="104"/>
      <c r="C1772" s="362"/>
      <c r="D1772" s="104"/>
    </row>
    <row r="1773" spans="1:4" s="103" customFormat="1">
      <c r="A1773" s="104">
        <f t="shared" si="4"/>
        <v>1769</v>
      </c>
      <c r="B1773" s="104"/>
      <c r="C1773" s="362"/>
      <c r="D1773" s="104"/>
    </row>
    <row r="1774" spans="1:4" s="103" customFormat="1">
      <c r="A1774" s="104">
        <f t="shared" si="4"/>
        <v>1770</v>
      </c>
      <c r="B1774" s="104"/>
      <c r="C1774" s="362"/>
      <c r="D1774" s="104"/>
    </row>
    <row r="1775" spans="1:4" s="103" customFormat="1">
      <c r="A1775" s="104">
        <f t="shared" si="4"/>
        <v>1771</v>
      </c>
      <c r="B1775" s="104"/>
      <c r="C1775" s="362"/>
      <c r="D1775" s="104"/>
    </row>
    <row r="1776" spans="1:4" s="103" customFormat="1">
      <c r="A1776" s="104">
        <f t="shared" si="4"/>
        <v>1772</v>
      </c>
      <c r="B1776" s="104"/>
      <c r="C1776" s="362"/>
      <c r="D1776" s="104"/>
    </row>
    <row r="1777" spans="1:4" s="103" customFormat="1">
      <c r="A1777" s="104">
        <f t="shared" si="4"/>
        <v>1773</v>
      </c>
      <c r="B1777" s="104"/>
      <c r="C1777" s="362"/>
      <c r="D1777" s="104"/>
    </row>
    <row r="1778" spans="1:4" s="103" customFormat="1">
      <c r="A1778" s="104">
        <f t="shared" si="4"/>
        <v>1774</v>
      </c>
      <c r="B1778" s="104"/>
      <c r="C1778" s="362"/>
      <c r="D1778" s="104"/>
    </row>
    <row r="1779" spans="1:4" s="103" customFormat="1">
      <c r="A1779" s="104">
        <f t="shared" si="4"/>
        <v>1775</v>
      </c>
      <c r="B1779" s="104"/>
      <c r="C1779" s="362"/>
      <c r="D1779" s="104"/>
    </row>
    <row r="1780" spans="1:4" s="103" customFormat="1">
      <c r="A1780" s="104">
        <f t="shared" si="4"/>
        <v>1776</v>
      </c>
      <c r="B1780" s="104"/>
      <c r="C1780" s="362"/>
      <c r="D1780" s="104"/>
    </row>
    <row r="1781" spans="1:4" s="103" customFormat="1">
      <c r="A1781" s="104">
        <f t="shared" si="4"/>
        <v>1777</v>
      </c>
      <c r="B1781" s="104"/>
      <c r="C1781" s="362"/>
      <c r="D1781" s="104"/>
    </row>
    <row r="1782" spans="1:4" s="103" customFormat="1">
      <c r="A1782" s="104">
        <f t="shared" si="4"/>
        <v>1778</v>
      </c>
      <c r="B1782" s="104"/>
      <c r="C1782" s="362"/>
      <c r="D1782" s="104"/>
    </row>
    <row r="1783" spans="1:4" s="103" customFormat="1">
      <c r="A1783" s="104">
        <f t="shared" si="4"/>
        <v>1779</v>
      </c>
      <c r="B1783" s="104"/>
      <c r="C1783" s="362"/>
      <c r="D1783" s="104"/>
    </row>
    <row r="1784" spans="1:4" s="103" customFormat="1">
      <c r="A1784" s="104">
        <f t="shared" si="4"/>
        <v>1780</v>
      </c>
      <c r="B1784" s="104"/>
      <c r="C1784" s="362"/>
      <c r="D1784" s="104"/>
    </row>
    <row r="1785" spans="1:4" s="103" customFormat="1">
      <c r="A1785" s="104">
        <f t="shared" si="4"/>
        <v>1781</v>
      </c>
      <c r="B1785" s="104"/>
      <c r="C1785" s="362"/>
      <c r="D1785" s="104"/>
    </row>
    <row r="1786" spans="1:4" s="103" customFormat="1">
      <c r="A1786" s="104">
        <f t="shared" si="4"/>
        <v>1782</v>
      </c>
      <c r="B1786" s="104"/>
      <c r="C1786" s="362"/>
      <c r="D1786" s="104"/>
    </row>
    <row r="1787" spans="1:4" s="103" customFormat="1">
      <c r="A1787" s="104">
        <f t="shared" si="4"/>
        <v>1783</v>
      </c>
      <c r="B1787" s="104"/>
      <c r="C1787" s="362"/>
      <c r="D1787" s="104"/>
    </row>
    <row r="1788" spans="1:4" s="103" customFormat="1">
      <c r="A1788" s="104">
        <f t="shared" si="4"/>
        <v>1784</v>
      </c>
      <c r="B1788" s="104"/>
      <c r="C1788" s="362"/>
      <c r="D1788" s="104"/>
    </row>
    <row r="1789" spans="1:4" s="103" customFormat="1">
      <c r="A1789" s="104">
        <f t="shared" si="4"/>
        <v>1785</v>
      </c>
      <c r="B1789" s="104"/>
      <c r="C1789" s="362"/>
      <c r="D1789" s="104"/>
    </row>
    <row r="1790" spans="1:4" s="103" customFormat="1">
      <c r="A1790" s="104">
        <f t="shared" si="4"/>
        <v>1786</v>
      </c>
      <c r="B1790" s="104"/>
      <c r="C1790" s="362"/>
      <c r="D1790" s="104"/>
    </row>
    <row r="1791" spans="1:4" s="103" customFormat="1">
      <c r="A1791" s="104">
        <f t="shared" si="4"/>
        <v>1787</v>
      </c>
      <c r="B1791" s="104"/>
      <c r="C1791" s="362"/>
      <c r="D1791" s="104"/>
    </row>
    <row r="1792" spans="1:4" s="103" customFormat="1">
      <c r="A1792" s="104">
        <f t="shared" ref="A1792:A1855" si="5">A1791+1</f>
        <v>1788</v>
      </c>
      <c r="B1792" s="104"/>
      <c r="C1792" s="362"/>
      <c r="D1792" s="104"/>
    </row>
    <row r="1793" spans="1:4" s="103" customFormat="1">
      <c r="A1793" s="104">
        <f t="shared" si="5"/>
        <v>1789</v>
      </c>
      <c r="B1793" s="104"/>
      <c r="C1793" s="362"/>
      <c r="D1793" s="104"/>
    </row>
    <row r="1794" spans="1:4" s="103" customFormat="1">
      <c r="A1794" s="104">
        <f t="shared" si="5"/>
        <v>1790</v>
      </c>
      <c r="B1794" s="104"/>
      <c r="C1794" s="362"/>
      <c r="D1794" s="104"/>
    </row>
    <row r="1795" spans="1:4" s="103" customFormat="1">
      <c r="A1795" s="104">
        <f t="shared" si="5"/>
        <v>1791</v>
      </c>
      <c r="B1795" s="104"/>
      <c r="C1795" s="362"/>
      <c r="D1795" s="104"/>
    </row>
    <row r="1796" spans="1:4" s="103" customFormat="1">
      <c r="A1796" s="104">
        <f t="shared" si="5"/>
        <v>1792</v>
      </c>
      <c r="B1796" s="104"/>
      <c r="C1796" s="362"/>
      <c r="D1796" s="104"/>
    </row>
    <row r="1797" spans="1:4" s="103" customFormat="1">
      <c r="A1797" s="104">
        <f t="shared" si="5"/>
        <v>1793</v>
      </c>
      <c r="B1797" s="104"/>
      <c r="C1797" s="362"/>
      <c r="D1797" s="104"/>
    </row>
    <row r="1798" spans="1:4" s="103" customFormat="1">
      <c r="A1798" s="104">
        <f t="shared" si="5"/>
        <v>1794</v>
      </c>
      <c r="B1798" s="104"/>
      <c r="C1798" s="362"/>
      <c r="D1798" s="104"/>
    </row>
    <row r="1799" spans="1:4" s="103" customFormat="1">
      <c r="A1799" s="104">
        <f t="shared" si="5"/>
        <v>1795</v>
      </c>
      <c r="B1799" s="104"/>
      <c r="C1799" s="362"/>
      <c r="D1799" s="104"/>
    </row>
    <row r="1800" spans="1:4" s="103" customFormat="1">
      <c r="A1800" s="104">
        <f t="shared" si="5"/>
        <v>1796</v>
      </c>
      <c r="B1800" s="104"/>
      <c r="C1800" s="362"/>
      <c r="D1800" s="104"/>
    </row>
    <row r="1801" spans="1:4" s="103" customFormat="1">
      <c r="A1801" s="104">
        <f t="shared" si="5"/>
        <v>1797</v>
      </c>
      <c r="B1801" s="104"/>
      <c r="C1801" s="362"/>
      <c r="D1801" s="104"/>
    </row>
    <row r="1802" spans="1:4" s="103" customFormat="1">
      <c r="A1802" s="104">
        <f t="shared" si="5"/>
        <v>1798</v>
      </c>
      <c r="B1802" s="104"/>
      <c r="C1802" s="362"/>
      <c r="D1802" s="104"/>
    </row>
    <row r="1803" spans="1:4" s="103" customFormat="1">
      <c r="A1803" s="104">
        <f t="shared" si="5"/>
        <v>1799</v>
      </c>
      <c r="B1803" s="104"/>
      <c r="C1803" s="362"/>
      <c r="D1803" s="104"/>
    </row>
    <row r="1804" spans="1:4" s="103" customFormat="1">
      <c r="A1804" s="104">
        <f t="shared" si="5"/>
        <v>1800</v>
      </c>
      <c r="B1804" s="104"/>
      <c r="C1804" s="362"/>
      <c r="D1804" s="104"/>
    </row>
    <row r="1805" spans="1:4" s="103" customFormat="1">
      <c r="A1805" s="104">
        <f t="shared" si="5"/>
        <v>1801</v>
      </c>
      <c r="B1805" s="104"/>
      <c r="C1805" s="362"/>
      <c r="D1805" s="104"/>
    </row>
    <row r="1806" spans="1:4" s="103" customFormat="1">
      <c r="A1806" s="104">
        <f t="shared" si="5"/>
        <v>1802</v>
      </c>
      <c r="B1806" s="104"/>
      <c r="C1806" s="362"/>
      <c r="D1806" s="104"/>
    </row>
    <row r="1807" spans="1:4" s="103" customFormat="1">
      <c r="A1807" s="104">
        <f t="shared" si="5"/>
        <v>1803</v>
      </c>
      <c r="B1807" s="104"/>
      <c r="C1807" s="362"/>
      <c r="D1807" s="104"/>
    </row>
    <row r="1808" spans="1:4" s="103" customFormat="1">
      <c r="A1808" s="104">
        <f t="shared" si="5"/>
        <v>1804</v>
      </c>
      <c r="B1808" s="104"/>
      <c r="C1808" s="362"/>
      <c r="D1808" s="104"/>
    </row>
    <row r="1809" spans="1:4" s="103" customFormat="1">
      <c r="A1809" s="104">
        <f t="shared" si="5"/>
        <v>1805</v>
      </c>
      <c r="B1809" s="104"/>
      <c r="C1809" s="362"/>
      <c r="D1809" s="104"/>
    </row>
    <row r="1810" spans="1:4" s="103" customFormat="1">
      <c r="A1810" s="104">
        <f t="shared" si="5"/>
        <v>1806</v>
      </c>
      <c r="B1810" s="104"/>
      <c r="C1810" s="362"/>
      <c r="D1810" s="104"/>
    </row>
    <row r="1811" spans="1:4" s="103" customFormat="1">
      <c r="A1811" s="104">
        <f t="shared" si="5"/>
        <v>1807</v>
      </c>
      <c r="B1811" s="104"/>
      <c r="C1811" s="362"/>
      <c r="D1811" s="104"/>
    </row>
    <row r="1812" spans="1:4" s="103" customFormat="1">
      <c r="A1812" s="104">
        <f t="shared" si="5"/>
        <v>1808</v>
      </c>
      <c r="B1812" s="104"/>
      <c r="C1812" s="362"/>
      <c r="D1812" s="104"/>
    </row>
    <row r="1813" spans="1:4" s="103" customFormat="1">
      <c r="A1813" s="104">
        <f t="shared" si="5"/>
        <v>1809</v>
      </c>
      <c r="B1813" s="104"/>
      <c r="C1813" s="362"/>
      <c r="D1813" s="104"/>
    </row>
    <row r="1814" spans="1:4" s="103" customFormat="1">
      <c r="A1814" s="104">
        <f t="shared" si="5"/>
        <v>1810</v>
      </c>
      <c r="B1814" s="104"/>
      <c r="C1814" s="362"/>
      <c r="D1814" s="104"/>
    </row>
    <row r="1815" spans="1:4" s="103" customFormat="1">
      <c r="A1815" s="104">
        <f t="shared" si="5"/>
        <v>1811</v>
      </c>
      <c r="B1815" s="104"/>
      <c r="C1815" s="362"/>
      <c r="D1815" s="104"/>
    </row>
    <row r="1816" spans="1:4" s="103" customFormat="1">
      <c r="A1816" s="104">
        <f t="shared" si="5"/>
        <v>1812</v>
      </c>
      <c r="B1816" s="104"/>
      <c r="C1816" s="362"/>
      <c r="D1816" s="104"/>
    </row>
    <row r="1817" spans="1:4" s="103" customFormat="1">
      <c r="A1817" s="104">
        <f t="shared" si="5"/>
        <v>1813</v>
      </c>
      <c r="B1817" s="104"/>
      <c r="C1817" s="362"/>
      <c r="D1817" s="104"/>
    </row>
    <row r="1818" spans="1:4" s="103" customFormat="1">
      <c r="A1818" s="104">
        <f t="shared" si="5"/>
        <v>1814</v>
      </c>
      <c r="B1818" s="104"/>
      <c r="C1818" s="362"/>
      <c r="D1818" s="104"/>
    </row>
    <row r="1819" spans="1:4" s="103" customFormat="1">
      <c r="A1819" s="104">
        <f t="shared" si="5"/>
        <v>1815</v>
      </c>
      <c r="B1819" s="104"/>
      <c r="C1819" s="362"/>
      <c r="D1819" s="104"/>
    </row>
    <row r="1820" spans="1:4" s="103" customFormat="1">
      <c r="A1820" s="104">
        <f t="shared" si="5"/>
        <v>1816</v>
      </c>
      <c r="B1820" s="104"/>
      <c r="C1820" s="362"/>
      <c r="D1820" s="104"/>
    </row>
    <row r="1821" spans="1:4" s="103" customFormat="1">
      <c r="A1821" s="104">
        <f t="shared" si="5"/>
        <v>1817</v>
      </c>
      <c r="B1821" s="104"/>
      <c r="C1821" s="362"/>
      <c r="D1821" s="104"/>
    </row>
    <row r="1822" spans="1:4" s="103" customFormat="1">
      <c r="A1822" s="104">
        <f t="shared" si="5"/>
        <v>1818</v>
      </c>
      <c r="B1822" s="104"/>
      <c r="C1822" s="362"/>
      <c r="D1822" s="104"/>
    </row>
    <row r="1823" spans="1:4" s="103" customFormat="1">
      <c r="A1823" s="104">
        <f t="shared" si="5"/>
        <v>1819</v>
      </c>
      <c r="B1823" s="104"/>
      <c r="C1823" s="362"/>
      <c r="D1823" s="104"/>
    </row>
    <row r="1824" spans="1:4" s="103" customFormat="1">
      <c r="A1824" s="104">
        <f t="shared" si="5"/>
        <v>1820</v>
      </c>
      <c r="B1824" s="104"/>
      <c r="C1824" s="362"/>
      <c r="D1824" s="104"/>
    </row>
    <row r="1825" spans="1:4" s="103" customFormat="1">
      <c r="A1825" s="104">
        <f t="shared" si="5"/>
        <v>1821</v>
      </c>
      <c r="B1825" s="104"/>
      <c r="C1825" s="362"/>
      <c r="D1825" s="104"/>
    </row>
    <row r="1826" spans="1:4" s="103" customFormat="1">
      <c r="A1826" s="104">
        <f t="shared" si="5"/>
        <v>1822</v>
      </c>
      <c r="B1826" s="104"/>
      <c r="C1826" s="362"/>
      <c r="D1826" s="104"/>
    </row>
    <row r="1827" spans="1:4" s="103" customFormat="1">
      <c r="A1827" s="104">
        <f t="shared" si="5"/>
        <v>1823</v>
      </c>
      <c r="B1827" s="104"/>
      <c r="C1827" s="362"/>
      <c r="D1827" s="104"/>
    </row>
    <row r="1828" spans="1:4" s="103" customFormat="1">
      <c r="A1828" s="104">
        <f t="shared" si="5"/>
        <v>1824</v>
      </c>
      <c r="B1828" s="104"/>
      <c r="C1828" s="362"/>
      <c r="D1828" s="104"/>
    </row>
    <row r="1829" spans="1:4" s="103" customFormat="1">
      <c r="A1829" s="104">
        <f t="shared" si="5"/>
        <v>1825</v>
      </c>
      <c r="B1829" s="104"/>
      <c r="C1829" s="362"/>
      <c r="D1829" s="104"/>
    </row>
    <row r="1830" spans="1:4" s="103" customFormat="1">
      <c r="A1830" s="104">
        <f t="shared" si="5"/>
        <v>1826</v>
      </c>
      <c r="B1830" s="104"/>
      <c r="C1830" s="362"/>
      <c r="D1830" s="104"/>
    </row>
    <row r="1831" spans="1:4" s="103" customFormat="1">
      <c r="A1831" s="104">
        <f t="shared" si="5"/>
        <v>1827</v>
      </c>
      <c r="B1831" s="104"/>
      <c r="C1831" s="362"/>
      <c r="D1831" s="104"/>
    </row>
    <row r="1832" spans="1:4" s="103" customFormat="1">
      <c r="A1832" s="104">
        <f t="shared" si="5"/>
        <v>1828</v>
      </c>
      <c r="B1832" s="104"/>
      <c r="C1832" s="362"/>
      <c r="D1832" s="104"/>
    </row>
    <row r="1833" spans="1:4" s="103" customFormat="1">
      <c r="A1833" s="104">
        <f t="shared" si="5"/>
        <v>1829</v>
      </c>
      <c r="B1833" s="104"/>
      <c r="C1833" s="362"/>
      <c r="D1833" s="104"/>
    </row>
    <row r="1834" spans="1:4" s="103" customFormat="1">
      <c r="A1834" s="104">
        <f t="shared" si="5"/>
        <v>1830</v>
      </c>
      <c r="B1834" s="104"/>
      <c r="C1834" s="362"/>
      <c r="D1834" s="104"/>
    </row>
    <row r="1835" spans="1:4" s="103" customFormat="1">
      <c r="A1835" s="104">
        <f t="shared" si="5"/>
        <v>1831</v>
      </c>
      <c r="B1835" s="104"/>
      <c r="C1835" s="362"/>
      <c r="D1835" s="104"/>
    </row>
    <row r="1836" spans="1:4" s="103" customFormat="1">
      <c r="A1836" s="104">
        <f t="shared" si="5"/>
        <v>1832</v>
      </c>
      <c r="B1836" s="104"/>
      <c r="C1836" s="362"/>
      <c r="D1836" s="104"/>
    </row>
    <row r="1837" spans="1:4" s="103" customFormat="1">
      <c r="A1837" s="104">
        <f t="shared" si="5"/>
        <v>1833</v>
      </c>
      <c r="B1837" s="104"/>
      <c r="C1837" s="362"/>
      <c r="D1837" s="104"/>
    </row>
    <row r="1838" spans="1:4" s="103" customFormat="1">
      <c r="A1838" s="104">
        <f t="shared" si="5"/>
        <v>1834</v>
      </c>
      <c r="B1838" s="104"/>
      <c r="C1838" s="362"/>
      <c r="D1838" s="104"/>
    </row>
    <row r="1839" spans="1:4" s="103" customFormat="1">
      <c r="A1839" s="104">
        <f t="shared" si="5"/>
        <v>1835</v>
      </c>
      <c r="B1839" s="104"/>
      <c r="C1839" s="362"/>
      <c r="D1839" s="104"/>
    </row>
    <row r="1840" spans="1:4" s="103" customFormat="1">
      <c r="A1840" s="104">
        <f t="shared" si="5"/>
        <v>1836</v>
      </c>
      <c r="B1840" s="104"/>
      <c r="C1840" s="362"/>
      <c r="D1840" s="104"/>
    </row>
    <row r="1841" spans="1:4" s="103" customFormat="1">
      <c r="A1841" s="104">
        <f t="shared" si="5"/>
        <v>1837</v>
      </c>
      <c r="B1841" s="104"/>
      <c r="C1841" s="362"/>
      <c r="D1841" s="104"/>
    </row>
    <row r="1842" spans="1:4" s="103" customFormat="1">
      <c r="A1842" s="104">
        <f t="shared" si="5"/>
        <v>1838</v>
      </c>
      <c r="B1842" s="104"/>
      <c r="C1842" s="362"/>
      <c r="D1842" s="104"/>
    </row>
    <row r="1843" spans="1:4" s="103" customFormat="1">
      <c r="A1843" s="104">
        <f t="shared" si="5"/>
        <v>1839</v>
      </c>
      <c r="B1843" s="104"/>
      <c r="C1843" s="362"/>
      <c r="D1843" s="104"/>
    </row>
    <row r="1844" spans="1:4" s="103" customFormat="1">
      <c r="A1844" s="104">
        <f t="shared" si="5"/>
        <v>1840</v>
      </c>
      <c r="B1844" s="104"/>
      <c r="C1844" s="362"/>
      <c r="D1844" s="104"/>
    </row>
    <row r="1845" spans="1:4" s="103" customFormat="1">
      <c r="A1845" s="104">
        <f t="shared" si="5"/>
        <v>1841</v>
      </c>
      <c r="B1845" s="104"/>
      <c r="C1845" s="362"/>
      <c r="D1845" s="104"/>
    </row>
    <row r="1846" spans="1:4" s="103" customFormat="1">
      <c r="A1846" s="104">
        <f t="shared" si="5"/>
        <v>1842</v>
      </c>
      <c r="B1846" s="104"/>
      <c r="C1846" s="362"/>
      <c r="D1846" s="104"/>
    </row>
    <row r="1847" spans="1:4" s="103" customFormat="1">
      <c r="A1847" s="104">
        <f t="shared" si="5"/>
        <v>1843</v>
      </c>
      <c r="B1847" s="104"/>
      <c r="C1847" s="362"/>
      <c r="D1847" s="104"/>
    </row>
    <row r="1848" spans="1:4" s="103" customFormat="1">
      <c r="A1848" s="104">
        <f t="shared" si="5"/>
        <v>1844</v>
      </c>
      <c r="B1848" s="104"/>
      <c r="C1848" s="362"/>
      <c r="D1848" s="104"/>
    </row>
    <row r="1849" spans="1:4" s="103" customFormat="1">
      <c r="A1849" s="104">
        <f t="shared" si="5"/>
        <v>1845</v>
      </c>
      <c r="B1849" s="104"/>
      <c r="C1849" s="362"/>
      <c r="D1849" s="104"/>
    </row>
    <row r="1850" spans="1:4" s="103" customFormat="1">
      <c r="A1850" s="104">
        <f t="shared" si="5"/>
        <v>1846</v>
      </c>
      <c r="B1850" s="104"/>
      <c r="C1850" s="362"/>
      <c r="D1850" s="104"/>
    </row>
    <row r="1851" spans="1:4" s="103" customFormat="1">
      <c r="A1851" s="104">
        <f t="shared" si="5"/>
        <v>1847</v>
      </c>
      <c r="B1851" s="104"/>
      <c r="C1851" s="362"/>
      <c r="D1851" s="104"/>
    </row>
    <row r="1852" spans="1:4" s="103" customFormat="1">
      <c r="A1852" s="104">
        <f t="shared" si="5"/>
        <v>1848</v>
      </c>
      <c r="B1852" s="104"/>
      <c r="C1852" s="362"/>
      <c r="D1852" s="104"/>
    </row>
    <row r="1853" spans="1:4" s="103" customFormat="1">
      <c r="A1853" s="104">
        <f t="shared" si="5"/>
        <v>1849</v>
      </c>
      <c r="B1853" s="104"/>
      <c r="C1853" s="362"/>
      <c r="D1853" s="104"/>
    </row>
    <row r="1854" spans="1:4" s="103" customFormat="1">
      <c r="A1854" s="104">
        <f t="shared" si="5"/>
        <v>1850</v>
      </c>
      <c r="B1854" s="104"/>
      <c r="C1854" s="362"/>
      <c r="D1854" s="104"/>
    </row>
    <row r="1855" spans="1:4" s="103" customFormat="1">
      <c r="A1855" s="104">
        <f t="shared" si="5"/>
        <v>1851</v>
      </c>
      <c r="B1855" s="104"/>
      <c r="C1855" s="362"/>
      <c r="D1855" s="104"/>
    </row>
    <row r="1856" spans="1:4" s="103" customFormat="1">
      <c r="A1856" s="104">
        <f t="shared" ref="A1856:A1919" si="6">A1855+1</f>
        <v>1852</v>
      </c>
      <c r="B1856" s="104"/>
      <c r="C1856" s="362"/>
      <c r="D1856" s="104"/>
    </row>
    <row r="1857" spans="1:4" s="103" customFormat="1">
      <c r="A1857" s="104">
        <f t="shared" si="6"/>
        <v>1853</v>
      </c>
      <c r="B1857" s="104"/>
      <c r="C1857" s="362"/>
      <c r="D1857" s="104"/>
    </row>
    <row r="1858" spans="1:4" s="103" customFormat="1">
      <c r="A1858" s="104">
        <f t="shared" si="6"/>
        <v>1854</v>
      </c>
      <c r="B1858" s="104"/>
      <c r="C1858" s="362"/>
      <c r="D1858" s="104"/>
    </row>
    <row r="1859" spans="1:4" s="103" customFormat="1">
      <c r="A1859" s="104">
        <f t="shared" si="6"/>
        <v>1855</v>
      </c>
      <c r="B1859" s="104"/>
      <c r="C1859" s="362"/>
      <c r="D1859" s="104"/>
    </row>
    <row r="1860" spans="1:4" s="103" customFormat="1">
      <c r="A1860" s="104">
        <f t="shared" si="6"/>
        <v>1856</v>
      </c>
      <c r="B1860" s="104"/>
      <c r="C1860" s="362"/>
      <c r="D1860" s="104"/>
    </row>
    <row r="1861" spans="1:4" s="103" customFormat="1">
      <c r="A1861" s="104">
        <f t="shared" si="6"/>
        <v>1857</v>
      </c>
      <c r="B1861" s="104"/>
      <c r="C1861" s="362"/>
      <c r="D1861" s="104"/>
    </row>
    <row r="1862" spans="1:4" s="103" customFormat="1">
      <c r="A1862" s="104">
        <f t="shared" si="6"/>
        <v>1858</v>
      </c>
      <c r="B1862" s="104"/>
      <c r="C1862" s="362"/>
      <c r="D1862" s="104"/>
    </row>
    <row r="1863" spans="1:4" s="103" customFormat="1">
      <c r="A1863" s="104">
        <f t="shared" si="6"/>
        <v>1859</v>
      </c>
      <c r="B1863" s="104"/>
      <c r="C1863" s="362"/>
      <c r="D1863" s="104"/>
    </row>
    <row r="1864" spans="1:4" s="103" customFormat="1">
      <c r="A1864" s="104">
        <f t="shared" si="6"/>
        <v>1860</v>
      </c>
      <c r="B1864" s="104"/>
      <c r="C1864" s="362"/>
      <c r="D1864" s="104"/>
    </row>
    <row r="1865" spans="1:4" s="103" customFormat="1">
      <c r="A1865" s="104">
        <f t="shared" si="6"/>
        <v>1861</v>
      </c>
      <c r="B1865" s="104"/>
      <c r="C1865" s="362"/>
      <c r="D1865" s="104"/>
    </row>
    <row r="1866" spans="1:4" s="103" customFormat="1">
      <c r="A1866" s="104">
        <f t="shared" si="6"/>
        <v>1862</v>
      </c>
      <c r="B1866" s="104"/>
      <c r="C1866" s="362"/>
      <c r="D1866" s="104"/>
    </row>
    <row r="1867" spans="1:4" s="103" customFormat="1">
      <c r="A1867" s="104">
        <f t="shared" si="6"/>
        <v>1863</v>
      </c>
      <c r="B1867" s="104"/>
      <c r="C1867" s="362"/>
      <c r="D1867" s="104"/>
    </row>
    <row r="1868" spans="1:4" s="103" customFormat="1">
      <c r="A1868" s="104">
        <f t="shared" si="6"/>
        <v>1864</v>
      </c>
      <c r="B1868" s="104"/>
      <c r="C1868" s="362"/>
      <c r="D1868" s="104"/>
    </row>
    <row r="1869" spans="1:4" s="103" customFormat="1">
      <c r="A1869" s="104">
        <f t="shared" si="6"/>
        <v>1865</v>
      </c>
      <c r="B1869" s="104"/>
      <c r="C1869" s="362"/>
      <c r="D1869" s="104"/>
    </row>
    <row r="1870" spans="1:4" s="103" customFormat="1">
      <c r="A1870" s="104">
        <f t="shared" si="6"/>
        <v>1866</v>
      </c>
      <c r="B1870" s="104"/>
      <c r="C1870" s="362"/>
      <c r="D1870" s="104"/>
    </row>
    <row r="1871" spans="1:4" s="103" customFormat="1">
      <c r="A1871" s="104">
        <f t="shared" si="6"/>
        <v>1867</v>
      </c>
      <c r="B1871" s="104"/>
      <c r="C1871" s="362"/>
      <c r="D1871" s="104"/>
    </row>
    <row r="1872" spans="1:4" s="103" customFormat="1">
      <c r="A1872" s="104">
        <f t="shared" si="6"/>
        <v>1868</v>
      </c>
      <c r="B1872" s="104"/>
      <c r="C1872" s="362"/>
      <c r="D1872" s="104"/>
    </row>
    <row r="1873" spans="1:4" s="103" customFormat="1">
      <c r="A1873" s="104">
        <f t="shared" si="6"/>
        <v>1869</v>
      </c>
      <c r="B1873" s="104"/>
      <c r="C1873" s="362"/>
      <c r="D1873" s="104"/>
    </row>
    <row r="1874" spans="1:4" s="103" customFormat="1">
      <c r="A1874" s="104">
        <f t="shared" si="6"/>
        <v>1870</v>
      </c>
      <c r="B1874" s="104"/>
      <c r="C1874" s="362"/>
      <c r="D1874" s="104"/>
    </row>
    <row r="1875" spans="1:4" s="103" customFormat="1">
      <c r="A1875" s="104">
        <f t="shared" si="6"/>
        <v>1871</v>
      </c>
      <c r="B1875" s="104"/>
      <c r="C1875" s="362"/>
      <c r="D1875" s="104"/>
    </row>
    <row r="1876" spans="1:4" s="103" customFormat="1">
      <c r="A1876" s="104">
        <f t="shared" si="6"/>
        <v>1872</v>
      </c>
      <c r="B1876" s="104"/>
      <c r="C1876" s="362"/>
      <c r="D1876" s="104"/>
    </row>
    <row r="1877" spans="1:4" s="103" customFormat="1">
      <c r="A1877" s="104">
        <f t="shared" si="6"/>
        <v>1873</v>
      </c>
      <c r="B1877" s="104"/>
      <c r="C1877" s="362"/>
      <c r="D1877" s="104"/>
    </row>
    <row r="1878" spans="1:4" s="103" customFormat="1">
      <c r="A1878" s="104">
        <f t="shared" si="6"/>
        <v>1874</v>
      </c>
      <c r="B1878" s="104"/>
      <c r="C1878" s="362"/>
      <c r="D1878" s="104"/>
    </row>
    <row r="1879" spans="1:4" s="103" customFormat="1">
      <c r="A1879" s="104">
        <f t="shared" si="6"/>
        <v>1875</v>
      </c>
      <c r="B1879" s="104"/>
      <c r="C1879" s="362"/>
      <c r="D1879" s="104"/>
    </row>
    <row r="1880" spans="1:4" s="103" customFormat="1">
      <c r="A1880" s="104">
        <f t="shared" si="6"/>
        <v>1876</v>
      </c>
      <c r="B1880" s="104"/>
      <c r="C1880" s="362"/>
      <c r="D1880" s="104"/>
    </row>
    <row r="1881" spans="1:4" s="103" customFormat="1">
      <c r="A1881" s="104">
        <f t="shared" si="6"/>
        <v>1877</v>
      </c>
      <c r="B1881" s="104"/>
      <c r="C1881" s="362"/>
      <c r="D1881" s="104"/>
    </row>
    <row r="1882" spans="1:4" s="103" customFormat="1">
      <c r="A1882" s="104">
        <f t="shared" si="6"/>
        <v>1878</v>
      </c>
      <c r="B1882" s="104"/>
      <c r="C1882" s="362"/>
      <c r="D1882" s="104"/>
    </row>
    <row r="1883" spans="1:4" s="103" customFormat="1">
      <c r="A1883" s="104">
        <f t="shared" si="6"/>
        <v>1879</v>
      </c>
      <c r="B1883" s="104"/>
      <c r="C1883" s="362"/>
      <c r="D1883" s="104"/>
    </row>
    <row r="1884" spans="1:4" s="103" customFormat="1">
      <c r="A1884" s="104">
        <f t="shared" si="6"/>
        <v>1880</v>
      </c>
      <c r="B1884" s="104"/>
      <c r="C1884" s="362"/>
      <c r="D1884" s="104"/>
    </row>
    <row r="1885" spans="1:4" s="103" customFormat="1">
      <c r="A1885" s="104">
        <f t="shared" si="6"/>
        <v>1881</v>
      </c>
      <c r="B1885" s="104"/>
      <c r="C1885" s="362"/>
      <c r="D1885" s="104"/>
    </row>
    <row r="1886" spans="1:4" s="103" customFormat="1">
      <c r="A1886" s="104">
        <f t="shared" si="6"/>
        <v>1882</v>
      </c>
      <c r="B1886" s="104"/>
      <c r="C1886" s="362"/>
      <c r="D1886" s="104"/>
    </row>
    <row r="1887" spans="1:4" s="103" customFormat="1">
      <c r="A1887" s="104">
        <f t="shared" si="6"/>
        <v>1883</v>
      </c>
      <c r="B1887" s="104"/>
      <c r="C1887" s="362"/>
      <c r="D1887" s="104"/>
    </row>
    <row r="1888" spans="1:4" s="103" customFormat="1">
      <c r="A1888" s="104">
        <f t="shared" si="6"/>
        <v>1884</v>
      </c>
      <c r="B1888" s="104"/>
      <c r="C1888" s="362"/>
      <c r="D1888" s="104"/>
    </row>
    <row r="1889" spans="1:4" s="103" customFormat="1">
      <c r="A1889" s="104">
        <f t="shared" si="6"/>
        <v>1885</v>
      </c>
      <c r="B1889" s="104"/>
      <c r="C1889" s="362"/>
      <c r="D1889" s="104"/>
    </row>
    <row r="1890" spans="1:4" s="103" customFormat="1">
      <c r="A1890" s="104">
        <f t="shared" si="6"/>
        <v>1886</v>
      </c>
      <c r="B1890" s="104"/>
      <c r="C1890" s="362"/>
      <c r="D1890" s="104"/>
    </row>
    <row r="1891" spans="1:4" s="103" customFormat="1">
      <c r="A1891" s="104">
        <f t="shared" si="6"/>
        <v>1887</v>
      </c>
      <c r="B1891" s="104"/>
      <c r="C1891" s="362"/>
      <c r="D1891" s="104"/>
    </row>
    <row r="1892" spans="1:4" s="103" customFormat="1">
      <c r="A1892" s="104">
        <f t="shared" si="6"/>
        <v>1888</v>
      </c>
      <c r="B1892" s="104"/>
      <c r="C1892" s="362"/>
      <c r="D1892" s="104"/>
    </row>
    <row r="1893" spans="1:4" s="103" customFormat="1">
      <c r="A1893" s="104">
        <f t="shared" si="6"/>
        <v>1889</v>
      </c>
      <c r="B1893" s="104"/>
      <c r="C1893" s="362"/>
      <c r="D1893" s="104"/>
    </row>
    <row r="1894" spans="1:4" s="103" customFormat="1">
      <c r="A1894" s="104">
        <f t="shared" si="6"/>
        <v>1890</v>
      </c>
      <c r="B1894" s="104"/>
      <c r="C1894" s="362"/>
      <c r="D1894" s="104"/>
    </row>
    <row r="1895" spans="1:4" s="103" customFormat="1">
      <c r="A1895" s="104">
        <f t="shared" si="6"/>
        <v>1891</v>
      </c>
      <c r="B1895" s="104"/>
      <c r="C1895" s="362"/>
      <c r="D1895" s="104"/>
    </row>
    <row r="1896" spans="1:4" s="103" customFormat="1">
      <c r="A1896" s="104">
        <f t="shared" si="6"/>
        <v>1892</v>
      </c>
      <c r="B1896" s="104"/>
      <c r="C1896" s="362"/>
      <c r="D1896" s="104"/>
    </row>
    <row r="1897" spans="1:4" s="103" customFormat="1">
      <c r="A1897" s="104">
        <f t="shared" si="6"/>
        <v>1893</v>
      </c>
      <c r="B1897" s="104"/>
      <c r="C1897" s="362"/>
      <c r="D1897" s="104"/>
    </row>
    <row r="1898" spans="1:4" s="103" customFormat="1">
      <c r="A1898" s="104">
        <f t="shared" si="6"/>
        <v>1894</v>
      </c>
      <c r="B1898" s="104"/>
      <c r="C1898" s="362"/>
      <c r="D1898" s="104"/>
    </row>
    <row r="1899" spans="1:4" s="103" customFormat="1">
      <c r="A1899" s="104">
        <f t="shared" si="6"/>
        <v>1895</v>
      </c>
      <c r="B1899" s="104"/>
      <c r="C1899" s="362"/>
      <c r="D1899" s="104"/>
    </row>
    <row r="1900" spans="1:4" s="103" customFormat="1">
      <c r="A1900" s="104">
        <f t="shared" si="6"/>
        <v>1896</v>
      </c>
      <c r="B1900" s="104"/>
      <c r="C1900" s="362"/>
      <c r="D1900" s="104"/>
    </row>
    <row r="1901" spans="1:4" s="103" customFormat="1">
      <c r="A1901" s="104">
        <f t="shared" si="6"/>
        <v>1897</v>
      </c>
      <c r="B1901" s="104"/>
      <c r="C1901" s="362"/>
      <c r="D1901" s="104"/>
    </row>
    <row r="1902" spans="1:4" s="103" customFormat="1">
      <c r="A1902" s="104">
        <f t="shared" si="6"/>
        <v>1898</v>
      </c>
      <c r="B1902" s="104"/>
      <c r="C1902" s="362"/>
      <c r="D1902" s="104"/>
    </row>
    <row r="1903" spans="1:4" s="103" customFormat="1">
      <c r="A1903" s="104">
        <f t="shared" si="6"/>
        <v>1899</v>
      </c>
      <c r="B1903" s="104"/>
      <c r="C1903" s="362"/>
      <c r="D1903" s="104"/>
    </row>
    <row r="1904" spans="1:4" s="103" customFormat="1">
      <c r="A1904" s="104">
        <f t="shared" si="6"/>
        <v>1900</v>
      </c>
      <c r="B1904" s="104"/>
      <c r="C1904" s="362"/>
      <c r="D1904" s="104"/>
    </row>
    <row r="1905" spans="1:4" s="103" customFormat="1">
      <c r="A1905" s="104">
        <f t="shared" si="6"/>
        <v>1901</v>
      </c>
      <c r="B1905" s="104"/>
      <c r="C1905" s="362"/>
      <c r="D1905" s="104"/>
    </row>
    <row r="1906" spans="1:4" s="103" customFormat="1">
      <c r="A1906" s="104">
        <f t="shared" si="6"/>
        <v>1902</v>
      </c>
      <c r="B1906" s="104"/>
      <c r="C1906" s="362"/>
      <c r="D1906" s="104"/>
    </row>
    <row r="1907" spans="1:4" s="103" customFormat="1">
      <c r="A1907" s="104">
        <f t="shared" si="6"/>
        <v>1903</v>
      </c>
      <c r="B1907" s="104"/>
      <c r="C1907" s="362"/>
      <c r="D1907" s="104"/>
    </row>
    <row r="1908" spans="1:4" s="103" customFormat="1">
      <c r="A1908" s="104">
        <f t="shared" si="6"/>
        <v>1904</v>
      </c>
      <c r="B1908" s="104"/>
      <c r="C1908" s="362"/>
      <c r="D1908" s="104"/>
    </row>
    <row r="1909" spans="1:4" s="103" customFormat="1">
      <c r="A1909" s="104">
        <f t="shared" si="6"/>
        <v>1905</v>
      </c>
      <c r="B1909" s="104"/>
      <c r="C1909" s="362"/>
      <c r="D1909" s="104"/>
    </row>
    <row r="1910" spans="1:4" s="103" customFormat="1">
      <c r="A1910" s="104">
        <f t="shared" si="6"/>
        <v>1906</v>
      </c>
      <c r="B1910" s="104"/>
      <c r="C1910" s="362"/>
      <c r="D1910" s="104"/>
    </row>
    <row r="1911" spans="1:4" s="103" customFormat="1">
      <c r="A1911" s="104">
        <f t="shared" si="6"/>
        <v>1907</v>
      </c>
      <c r="B1911" s="104"/>
      <c r="C1911" s="362"/>
      <c r="D1911" s="104"/>
    </row>
    <row r="1912" spans="1:4" s="103" customFormat="1">
      <c r="A1912" s="104">
        <f t="shared" si="6"/>
        <v>1908</v>
      </c>
      <c r="B1912" s="104"/>
      <c r="C1912" s="362"/>
      <c r="D1912" s="104"/>
    </row>
    <row r="1913" spans="1:4" s="103" customFormat="1">
      <c r="A1913" s="104">
        <f t="shared" si="6"/>
        <v>1909</v>
      </c>
      <c r="B1913" s="104"/>
      <c r="C1913" s="362"/>
      <c r="D1913" s="104"/>
    </row>
    <row r="1914" spans="1:4" s="103" customFormat="1">
      <c r="A1914" s="104">
        <f t="shared" si="6"/>
        <v>1910</v>
      </c>
      <c r="B1914" s="104"/>
      <c r="C1914" s="362"/>
      <c r="D1914" s="104"/>
    </row>
    <row r="1915" spans="1:4" s="103" customFormat="1">
      <c r="A1915" s="104">
        <f t="shared" si="6"/>
        <v>1911</v>
      </c>
      <c r="B1915" s="104"/>
      <c r="C1915" s="362"/>
      <c r="D1915" s="104"/>
    </row>
    <row r="1916" spans="1:4" s="103" customFormat="1">
      <c r="A1916" s="104">
        <f t="shared" si="6"/>
        <v>1912</v>
      </c>
      <c r="B1916" s="104"/>
      <c r="C1916" s="362"/>
      <c r="D1916" s="104"/>
    </row>
    <row r="1917" spans="1:4" s="103" customFormat="1">
      <c r="A1917" s="104">
        <f t="shared" si="6"/>
        <v>1913</v>
      </c>
      <c r="B1917" s="104"/>
      <c r="C1917" s="362"/>
      <c r="D1917" s="104"/>
    </row>
    <row r="1918" spans="1:4" s="103" customFormat="1">
      <c r="A1918" s="104">
        <f t="shared" si="6"/>
        <v>1914</v>
      </c>
      <c r="B1918" s="104"/>
      <c r="C1918" s="362"/>
      <c r="D1918" s="104"/>
    </row>
    <row r="1919" spans="1:4" s="103" customFormat="1">
      <c r="A1919" s="104">
        <f t="shared" si="6"/>
        <v>1915</v>
      </c>
      <c r="B1919" s="104"/>
      <c r="C1919" s="362"/>
      <c r="D1919" s="104"/>
    </row>
    <row r="1920" spans="1:4" s="103" customFormat="1">
      <c r="A1920" s="104">
        <f t="shared" ref="A1920:A1983" si="7">A1919+1</f>
        <v>1916</v>
      </c>
      <c r="B1920" s="104"/>
      <c r="C1920" s="362"/>
      <c r="D1920" s="104"/>
    </row>
    <row r="1921" spans="1:4" s="103" customFormat="1">
      <c r="A1921" s="104">
        <f t="shared" si="7"/>
        <v>1917</v>
      </c>
      <c r="B1921" s="104"/>
      <c r="C1921" s="362"/>
      <c r="D1921" s="104"/>
    </row>
    <row r="1922" spans="1:4" s="103" customFormat="1">
      <c r="A1922" s="104">
        <f t="shared" si="7"/>
        <v>1918</v>
      </c>
      <c r="B1922" s="104"/>
      <c r="C1922" s="362"/>
      <c r="D1922" s="104"/>
    </row>
    <row r="1923" spans="1:4" s="103" customFormat="1">
      <c r="A1923" s="104">
        <f t="shared" si="7"/>
        <v>1919</v>
      </c>
      <c r="B1923" s="104"/>
      <c r="C1923" s="362"/>
      <c r="D1923" s="104"/>
    </row>
    <row r="1924" spans="1:4" s="103" customFormat="1">
      <c r="A1924" s="104">
        <f t="shared" si="7"/>
        <v>1920</v>
      </c>
      <c r="B1924" s="104"/>
      <c r="C1924" s="362"/>
      <c r="D1924" s="104"/>
    </row>
    <row r="1925" spans="1:4" s="103" customFormat="1">
      <c r="A1925" s="104">
        <f t="shared" si="7"/>
        <v>1921</v>
      </c>
      <c r="B1925" s="104"/>
      <c r="C1925" s="362"/>
      <c r="D1925" s="104"/>
    </row>
    <row r="1926" spans="1:4" s="103" customFormat="1">
      <c r="A1926" s="104">
        <f t="shared" si="7"/>
        <v>1922</v>
      </c>
      <c r="B1926" s="104"/>
      <c r="C1926" s="362"/>
      <c r="D1926" s="104"/>
    </row>
    <row r="1927" spans="1:4" s="103" customFormat="1">
      <c r="A1927" s="104">
        <f t="shared" si="7"/>
        <v>1923</v>
      </c>
      <c r="B1927" s="104"/>
      <c r="C1927" s="362"/>
      <c r="D1927" s="104"/>
    </row>
    <row r="1928" spans="1:4" s="103" customFormat="1">
      <c r="A1928" s="104">
        <f t="shared" si="7"/>
        <v>1924</v>
      </c>
      <c r="B1928" s="104"/>
      <c r="C1928" s="362"/>
      <c r="D1928" s="104"/>
    </row>
    <row r="1929" spans="1:4" s="103" customFormat="1">
      <c r="A1929" s="104">
        <f t="shared" si="7"/>
        <v>1925</v>
      </c>
      <c r="B1929" s="104"/>
      <c r="C1929" s="362"/>
      <c r="D1929" s="104"/>
    </row>
    <row r="1930" spans="1:4" s="103" customFormat="1">
      <c r="A1930" s="104">
        <f t="shared" si="7"/>
        <v>1926</v>
      </c>
      <c r="B1930" s="104"/>
      <c r="C1930" s="362"/>
      <c r="D1930" s="104"/>
    </row>
    <row r="1931" spans="1:4" s="103" customFormat="1">
      <c r="A1931" s="104">
        <f t="shared" si="7"/>
        <v>1927</v>
      </c>
      <c r="B1931" s="104"/>
      <c r="C1931" s="362"/>
      <c r="D1931" s="104"/>
    </row>
    <row r="1932" spans="1:4" s="103" customFormat="1">
      <c r="A1932" s="104">
        <f t="shared" si="7"/>
        <v>1928</v>
      </c>
      <c r="B1932" s="104"/>
      <c r="C1932" s="362"/>
      <c r="D1932" s="104"/>
    </row>
    <row r="1933" spans="1:4" s="103" customFormat="1">
      <c r="A1933" s="104">
        <f t="shared" si="7"/>
        <v>1929</v>
      </c>
      <c r="B1933" s="104"/>
      <c r="C1933" s="362"/>
      <c r="D1933" s="104"/>
    </row>
    <row r="1934" spans="1:4" s="103" customFormat="1">
      <c r="A1934" s="104">
        <f t="shared" si="7"/>
        <v>1930</v>
      </c>
      <c r="B1934" s="104"/>
      <c r="C1934" s="362"/>
      <c r="D1934" s="104"/>
    </row>
    <row r="1935" spans="1:4" s="103" customFormat="1">
      <c r="A1935" s="104">
        <f t="shared" si="7"/>
        <v>1931</v>
      </c>
      <c r="B1935" s="104"/>
      <c r="C1935" s="362"/>
      <c r="D1935" s="104"/>
    </row>
    <row r="1936" spans="1:4" s="103" customFormat="1">
      <c r="A1936" s="104">
        <f t="shared" si="7"/>
        <v>1932</v>
      </c>
      <c r="B1936" s="104"/>
      <c r="C1936" s="362"/>
      <c r="D1936" s="104"/>
    </row>
    <row r="1937" spans="1:4" s="103" customFormat="1">
      <c r="A1937" s="104">
        <f t="shared" si="7"/>
        <v>1933</v>
      </c>
      <c r="B1937" s="104"/>
      <c r="C1937" s="362"/>
      <c r="D1937" s="104"/>
    </row>
    <row r="1938" spans="1:4" s="103" customFormat="1">
      <c r="A1938" s="104">
        <f t="shared" si="7"/>
        <v>1934</v>
      </c>
      <c r="B1938" s="104"/>
      <c r="C1938" s="362"/>
      <c r="D1938" s="104"/>
    </row>
    <row r="1939" spans="1:4" s="103" customFormat="1">
      <c r="A1939" s="104">
        <f t="shared" si="7"/>
        <v>1935</v>
      </c>
      <c r="B1939" s="104"/>
      <c r="C1939" s="362"/>
      <c r="D1939" s="104"/>
    </row>
    <row r="1940" spans="1:4" s="103" customFormat="1">
      <c r="A1940" s="104">
        <f t="shared" si="7"/>
        <v>1936</v>
      </c>
      <c r="B1940" s="104"/>
      <c r="C1940" s="362"/>
      <c r="D1940" s="104"/>
    </row>
    <row r="1941" spans="1:4" s="103" customFormat="1">
      <c r="A1941" s="104">
        <f t="shared" si="7"/>
        <v>1937</v>
      </c>
      <c r="B1941" s="104"/>
      <c r="C1941" s="362"/>
      <c r="D1941" s="104"/>
    </row>
    <row r="1942" spans="1:4" s="103" customFormat="1">
      <c r="A1942" s="104">
        <f t="shared" si="7"/>
        <v>1938</v>
      </c>
      <c r="B1942" s="104"/>
      <c r="C1942" s="362"/>
      <c r="D1942" s="104"/>
    </row>
    <row r="1943" spans="1:4" s="103" customFormat="1">
      <c r="A1943" s="104">
        <f t="shared" si="7"/>
        <v>1939</v>
      </c>
      <c r="B1943" s="104"/>
      <c r="C1943" s="362"/>
      <c r="D1943" s="104"/>
    </row>
    <row r="1944" spans="1:4" s="103" customFormat="1">
      <c r="A1944" s="104">
        <f t="shared" si="7"/>
        <v>1940</v>
      </c>
      <c r="B1944" s="104"/>
      <c r="C1944" s="362"/>
      <c r="D1944" s="104"/>
    </row>
    <row r="1945" spans="1:4" s="103" customFormat="1">
      <c r="A1945" s="104">
        <f t="shared" si="7"/>
        <v>1941</v>
      </c>
      <c r="B1945" s="104"/>
      <c r="C1945" s="362"/>
      <c r="D1945" s="104"/>
    </row>
    <row r="1946" spans="1:4" s="103" customFormat="1">
      <c r="A1946" s="104">
        <f t="shared" si="7"/>
        <v>1942</v>
      </c>
      <c r="B1946" s="104"/>
      <c r="C1946" s="362"/>
      <c r="D1946" s="104"/>
    </row>
    <row r="1947" spans="1:4" s="103" customFormat="1">
      <c r="A1947" s="104">
        <f t="shared" si="7"/>
        <v>1943</v>
      </c>
      <c r="B1947" s="104"/>
      <c r="C1947" s="362"/>
      <c r="D1947" s="104"/>
    </row>
    <row r="1948" spans="1:4" s="103" customFormat="1">
      <c r="A1948" s="104">
        <f t="shared" si="7"/>
        <v>1944</v>
      </c>
      <c r="B1948" s="104"/>
      <c r="C1948" s="362"/>
      <c r="D1948" s="104"/>
    </row>
    <row r="1949" spans="1:4" s="103" customFormat="1">
      <c r="A1949" s="104">
        <f t="shared" si="7"/>
        <v>1945</v>
      </c>
      <c r="B1949" s="104"/>
      <c r="C1949" s="362"/>
      <c r="D1949" s="104"/>
    </row>
    <row r="1950" spans="1:4" s="103" customFormat="1">
      <c r="A1950" s="104">
        <f t="shared" si="7"/>
        <v>1946</v>
      </c>
      <c r="B1950" s="104"/>
      <c r="C1950" s="362"/>
      <c r="D1950" s="104"/>
    </row>
    <row r="1951" spans="1:4" s="103" customFormat="1">
      <c r="A1951" s="104">
        <f t="shared" si="7"/>
        <v>1947</v>
      </c>
      <c r="B1951" s="104"/>
      <c r="C1951" s="362"/>
      <c r="D1951" s="104"/>
    </row>
    <row r="1952" spans="1:4" s="103" customFormat="1">
      <c r="A1952" s="104">
        <f t="shared" si="7"/>
        <v>1948</v>
      </c>
      <c r="B1952" s="104"/>
      <c r="C1952" s="362"/>
      <c r="D1952" s="104"/>
    </row>
    <row r="1953" spans="1:4" s="103" customFormat="1">
      <c r="A1953" s="104">
        <f t="shared" si="7"/>
        <v>1949</v>
      </c>
      <c r="B1953" s="104"/>
      <c r="C1953" s="362"/>
      <c r="D1953" s="104"/>
    </row>
    <row r="1954" spans="1:4" s="103" customFormat="1">
      <c r="A1954" s="104">
        <f t="shared" si="7"/>
        <v>1950</v>
      </c>
      <c r="B1954" s="104"/>
      <c r="C1954" s="362"/>
      <c r="D1954" s="104"/>
    </row>
    <row r="1955" spans="1:4" s="103" customFormat="1">
      <c r="A1955" s="104">
        <f t="shared" si="7"/>
        <v>1951</v>
      </c>
      <c r="B1955" s="104"/>
      <c r="C1955" s="362"/>
      <c r="D1955" s="104"/>
    </row>
    <row r="1956" spans="1:4" s="103" customFormat="1">
      <c r="A1956" s="104">
        <f t="shared" si="7"/>
        <v>1952</v>
      </c>
      <c r="B1956" s="104"/>
      <c r="C1956" s="362"/>
      <c r="D1956" s="104"/>
    </row>
    <row r="1957" spans="1:4" s="103" customFormat="1">
      <c r="A1957" s="104">
        <f t="shared" si="7"/>
        <v>1953</v>
      </c>
      <c r="B1957" s="104"/>
      <c r="C1957" s="362"/>
      <c r="D1957" s="104"/>
    </row>
    <row r="1958" spans="1:4" s="103" customFormat="1">
      <c r="A1958" s="104">
        <f t="shared" si="7"/>
        <v>1954</v>
      </c>
      <c r="B1958" s="104"/>
      <c r="C1958" s="362"/>
      <c r="D1958" s="104"/>
    </row>
    <row r="1959" spans="1:4" s="103" customFormat="1">
      <c r="A1959" s="104">
        <f t="shared" si="7"/>
        <v>1955</v>
      </c>
      <c r="B1959" s="104"/>
      <c r="C1959" s="362"/>
      <c r="D1959" s="104"/>
    </row>
    <row r="1960" spans="1:4" s="103" customFormat="1">
      <c r="A1960" s="104">
        <f t="shared" si="7"/>
        <v>1956</v>
      </c>
      <c r="B1960" s="104"/>
      <c r="C1960" s="362"/>
      <c r="D1960" s="104"/>
    </row>
    <row r="1961" spans="1:4" s="103" customFormat="1">
      <c r="A1961" s="104">
        <f t="shared" si="7"/>
        <v>1957</v>
      </c>
      <c r="B1961" s="104"/>
      <c r="C1961" s="362"/>
      <c r="D1961" s="104"/>
    </row>
    <row r="1962" spans="1:4" s="103" customFormat="1">
      <c r="A1962" s="104">
        <f t="shared" si="7"/>
        <v>1958</v>
      </c>
      <c r="B1962" s="104"/>
      <c r="C1962" s="362"/>
      <c r="D1962" s="104"/>
    </row>
    <row r="1963" spans="1:4" s="103" customFormat="1">
      <c r="A1963" s="104">
        <f t="shared" si="7"/>
        <v>1959</v>
      </c>
      <c r="B1963" s="104"/>
      <c r="C1963" s="362"/>
      <c r="D1963" s="104"/>
    </row>
    <row r="1964" spans="1:4" s="103" customFormat="1">
      <c r="A1964" s="104">
        <f t="shared" si="7"/>
        <v>1960</v>
      </c>
      <c r="B1964" s="104"/>
      <c r="C1964" s="362"/>
      <c r="D1964" s="104"/>
    </row>
    <row r="1965" spans="1:4" s="103" customFormat="1">
      <c r="A1965" s="104">
        <f t="shared" si="7"/>
        <v>1961</v>
      </c>
      <c r="B1965" s="104"/>
      <c r="C1965" s="362"/>
      <c r="D1965" s="104"/>
    </row>
    <row r="1966" spans="1:4" s="103" customFormat="1">
      <c r="A1966" s="104">
        <f t="shared" si="7"/>
        <v>1962</v>
      </c>
      <c r="B1966" s="104"/>
      <c r="C1966" s="362"/>
      <c r="D1966" s="104"/>
    </row>
    <row r="1967" spans="1:4" s="103" customFormat="1">
      <c r="A1967" s="104">
        <f t="shared" si="7"/>
        <v>1963</v>
      </c>
      <c r="B1967" s="104"/>
      <c r="C1967" s="362"/>
      <c r="D1967" s="104"/>
    </row>
    <row r="1968" spans="1:4" s="103" customFormat="1">
      <c r="A1968" s="104">
        <f t="shared" si="7"/>
        <v>1964</v>
      </c>
      <c r="B1968" s="104"/>
      <c r="C1968" s="362"/>
      <c r="D1968" s="104"/>
    </row>
    <row r="1969" spans="1:4" s="103" customFormat="1">
      <c r="A1969" s="104">
        <f t="shared" si="7"/>
        <v>1965</v>
      </c>
      <c r="B1969" s="104"/>
      <c r="C1969" s="362"/>
      <c r="D1969" s="104"/>
    </row>
    <row r="1970" spans="1:4" s="103" customFormat="1">
      <c r="A1970" s="104">
        <f t="shared" si="7"/>
        <v>1966</v>
      </c>
      <c r="B1970" s="104"/>
      <c r="C1970" s="362"/>
      <c r="D1970" s="104"/>
    </row>
    <row r="1971" spans="1:4" s="103" customFormat="1">
      <c r="A1971" s="104">
        <f t="shared" si="7"/>
        <v>1967</v>
      </c>
      <c r="B1971" s="104"/>
      <c r="C1971" s="362"/>
      <c r="D1971" s="104"/>
    </row>
    <row r="1972" spans="1:4" s="103" customFormat="1">
      <c r="A1972" s="104">
        <f t="shared" si="7"/>
        <v>1968</v>
      </c>
      <c r="B1972" s="104"/>
      <c r="C1972" s="362"/>
      <c r="D1972" s="104"/>
    </row>
    <row r="1973" spans="1:4" s="103" customFormat="1">
      <c r="A1973" s="104">
        <f t="shared" si="7"/>
        <v>1969</v>
      </c>
      <c r="B1973" s="104"/>
      <c r="C1973" s="362"/>
      <c r="D1973" s="104"/>
    </row>
    <row r="1974" spans="1:4" s="103" customFormat="1">
      <c r="A1974" s="104">
        <f t="shared" si="7"/>
        <v>1970</v>
      </c>
      <c r="B1974" s="104"/>
      <c r="C1974" s="362"/>
      <c r="D1974" s="104"/>
    </row>
    <row r="1975" spans="1:4" s="103" customFormat="1">
      <c r="A1975" s="104">
        <f t="shared" si="7"/>
        <v>1971</v>
      </c>
      <c r="B1975" s="104"/>
      <c r="C1975" s="362"/>
      <c r="D1975" s="104"/>
    </row>
    <row r="1976" spans="1:4" s="103" customFormat="1">
      <c r="A1976" s="104">
        <f t="shared" si="7"/>
        <v>1972</v>
      </c>
      <c r="B1976" s="104"/>
      <c r="C1976" s="362"/>
      <c r="D1976" s="104"/>
    </row>
    <row r="1977" spans="1:4" s="103" customFormat="1">
      <c r="A1977" s="104">
        <f t="shared" si="7"/>
        <v>1973</v>
      </c>
      <c r="B1977" s="104"/>
      <c r="C1977" s="362"/>
      <c r="D1977" s="104"/>
    </row>
    <row r="1978" spans="1:4" s="103" customFormat="1">
      <c r="A1978" s="104">
        <f t="shared" si="7"/>
        <v>1974</v>
      </c>
      <c r="B1978" s="104"/>
      <c r="C1978" s="362"/>
      <c r="D1978" s="104"/>
    </row>
    <row r="1979" spans="1:4" s="103" customFormat="1">
      <c r="A1979" s="104">
        <f t="shared" si="7"/>
        <v>1975</v>
      </c>
      <c r="B1979" s="104"/>
      <c r="C1979" s="362"/>
      <c r="D1979" s="104"/>
    </row>
    <row r="1980" spans="1:4" s="103" customFormat="1">
      <c r="A1980" s="104">
        <f t="shared" si="7"/>
        <v>1976</v>
      </c>
      <c r="B1980" s="104"/>
      <c r="C1980" s="362"/>
      <c r="D1980" s="104"/>
    </row>
    <row r="1981" spans="1:4" s="103" customFormat="1">
      <c r="A1981" s="104">
        <f t="shared" si="7"/>
        <v>1977</v>
      </c>
      <c r="B1981" s="104"/>
      <c r="C1981" s="362"/>
      <c r="D1981" s="104"/>
    </row>
    <row r="1982" spans="1:4" s="103" customFormat="1">
      <c r="A1982" s="104">
        <f t="shared" si="7"/>
        <v>1978</v>
      </c>
      <c r="B1982" s="104"/>
      <c r="C1982" s="362"/>
      <c r="D1982" s="104"/>
    </row>
    <row r="1983" spans="1:4" s="103" customFormat="1">
      <c r="A1983" s="104">
        <f t="shared" si="7"/>
        <v>1979</v>
      </c>
      <c r="B1983" s="104"/>
      <c r="C1983" s="362"/>
      <c r="D1983" s="104"/>
    </row>
    <row r="1984" spans="1:4" s="103" customFormat="1">
      <c r="A1984" s="104">
        <f t="shared" ref="A1984:A2047" si="8">A1983+1</f>
        <v>1980</v>
      </c>
      <c r="B1984" s="104"/>
      <c r="C1984" s="362"/>
      <c r="D1984" s="104"/>
    </row>
    <row r="1985" spans="1:4" s="103" customFormat="1">
      <c r="A1985" s="104">
        <f t="shared" si="8"/>
        <v>1981</v>
      </c>
      <c r="B1985" s="104"/>
      <c r="C1985" s="362"/>
      <c r="D1985" s="104"/>
    </row>
    <row r="1986" spans="1:4" s="103" customFormat="1">
      <c r="A1986" s="104">
        <f t="shared" si="8"/>
        <v>1982</v>
      </c>
      <c r="B1986" s="104"/>
      <c r="C1986" s="362"/>
      <c r="D1986" s="104"/>
    </row>
    <row r="1987" spans="1:4" s="103" customFormat="1">
      <c r="A1987" s="104">
        <f t="shared" si="8"/>
        <v>1983</v>
      </c>
      <c r="B1987" s="104"/>
      <c r="C1987" s="362"/>
      <c r="D1987" s="104"/>
    </row>
    <row r="1988" spans="1:4" s="103" customFormat="1">
      <c r="A1988" s="104">
        <f t="shared" si="8"/>
        <v>1984</v>
      </c>
      <c r="B1988" s="104"/>
      <c r="C1988" s="362"/>
      <c r="D1988" s="104"/>
    </row>
    <row r="1989" spans="1:4" s="103" customFormat="1">
      <c r="A1989" s="104">
        <f t="shared" si="8"/>
        <v>1985</v>
      </c>
      <c r="B1989" s="104"/>
      <c r="C1989" s="362"/>
      <c r="D1989" s="104"/>
    </row>
    <row r="1990" spans="1:4" s="103" customFormat="1">
      <c r="A1990" s="104">
        <f t="shared" si="8"/>
        <v>1986</v>
      </c>
      <c r="B1990" s="104"/>
      <c r="C1990" s="362"/>
      <c r="D1990" s="104"/>
    </row>
    <row r="1991" spans="1:4" s="103" customFormat="1">
      <c r="A1991" s="104">
        <f t="shared" si="8"/>
        <v>1987</v>
      </c>
      <c r="B1991" s="104"/>
      <c r="C1991" s="362"/>
      <c r="D1991" s="104"/>
    </row>
    <row r="1992" spans="1:4" s="103" customFormat="1">
      <c r="A1992" s="104">
        <f t="shared" si="8"/>
        <v>1988</v>
      </c>
      <c r="B1992" s="104"/>
      <c r="C1992" s="362"/>
      <c r="D1992" s="104"/>
    </row>
    <row r="1993" spans="1:4" s="103" customFormat="1">
      <c r="A1993" s="104">
        <f t="shared" si="8"/>
        <v>1989</v>
      </c>
      <c r="B1993" s="104"/>
      <c r="C1993" s="362"/>
      <c r="D1993" s="104"/>
    </row>
    <row r="1994" spans="1:4" s="103" customFormat="1">
      <c r="A1994" s="104">
        <f t="shared" si="8"/>
        <v>1990</v>
      </c>
      <c r="B1994" s="104"/>
      <c r="C1994" s="362"/>
      <c r="D1994" s="104"/>
    </row>
    <row r="1995" spans="1:4" s="103" customFormat="1">
      <c r="A1995" s="104">
        <f t="shared" si="8"/>
        <v>1991</v>
      </c>
      <c r="B1995" s="104"/>
      <c r="C1995" s="362"/>
      <c r="D1995" s="104"/>
    </row>
    <row r="1996" spans="1:4" s="103" customFormat="1">
      <c r="A1996" s="104">
        <f t="shared" si="8"/>
        <v>1992</v>
      </c>
      <c r="B1996" s="104"/>
      <c r="C1996" s="362"/>
      <c r="D1996" s="104"/>
    </row>
    <row r="1997" spans="1:4" s="103" customFormat="1">
      <c r="A1997" s="104">
        <f t="shared" si="8"/>
        <v>1993</v>
      </c>
      <c r="B1997" s="104"/>
      <c r="C1997" s="362"/>
      <c r="D1997" s="104"/>
    </row>
    <row r="1998" spans="1:4" s="103" customFormat="1">
      <c r="A1998" s="104">
        <f t="shared" si="8"/>
        <v>1994</v>
      </c>
      <c r="B1998" s="104"/>
      <c r="C1998" s="362"/>
      <c r="D1998" s="104"/>
    </row>
    <row r="1999" spans="1:4" s="103" customFormat="1">
      <c r="A1999" s="104">
        <f t="shared" si="8"/>
        <v>1995</v>
      </c>
      <c r="B1999" s="104"/>
      <c r="C1999" s="362"/>
      <c r="D1999" s="104"/>
    </row>
    <row r="2000" spans="1:4" s="103" customFormat="1">
      <c r="A2000" s="104">
        <f t="shared" si="8"/>
        <v>1996</v>
      </c>
      <c r="B2000" s="104"/>
      <c r="C2000" s="362"/>
      <c r="D2000" s="104"/>
    </row>
    <row r="2001" spans="1:4" s="103" customFormat="1">
      <c r="A2001" s="104">
        <f t="shared" si="8"/>
        <v>1997</v>
      </c>
      <c r="B2001" s="104"/>
      <c r="C2001" s="362"/>
      <c r="D2001" s="104"/>
    </row>
    <row r="2002" spans="1:4" s="103" customFormat="1">
      <c r="A2002" s="104">
        <f t="shared" si="8"/>
        <v>1998</v>
      </c>
      <c r="B2002" s="104"/>
      <c r="C2002" s="362"/>
      <c r="D2002" s="104"/>
    </row>
    <row r="2003" spans="1:4" s="103" customFormat="1">
      <c r="A2003" s="104">
        <f t="shared" si="8"/>
        <v>1999</v>
      </c>
      <c r="B2003" s="104"/>
      <c r="C2003" s="362"/>
      <c r="D2003" s="104"/>
    </row>
    <row r="2004" spans="1:4" s="103" customFormat="1">
      <c r="A2004" s="104">
        <f t="shared" si="8"/>
        <v>2000</v>
      </c>
      <c r="B2004" s="104"/>
      <c r="C2004" s="362"/>
      <c r="D2004" s="104"/>
    </row>
    <row r="2005" spans="1:4" s="103" customFormat="1">
      <c r="A2005" s="104">
        <f t="shared" si="8"/>
        <v>2001</v>
      </c>
      <c r="B2005" s="104"/>
      <c r="C2005" s="362"/>
      <c r="D2005" s="104"/>
    </row>
    <row r="2006" spans="1:4" s="103" customFormat="1">
      <c r="A2006" s="104">
        <f t="shared" si="8"/>
        <v>2002</v>
      </c>
      <c r="B2006" s="104"/>
      <c r="C2006" s="362"/>
      <c r="D2006" s="104"/>
    </row>
    <row r="2007" spans="1:4" s="103" customFormat="1">
      <c r="A2007" s="104">
        <f t="shared" si="8"/>
        <v>2003</v>
      </c>
      <c r="B2007" s="104"/>
      <c r="C2007" s="362"/>
      <c r="D2007" s="104"/>
    </row>
    <row r="2008" spans="1:4" s="103" customFormat="1">
      <c r="A2008" s="104">
        <f t="shared" si="8"/>
        <v>2004</v>
      </c>
      <c r="B2008" s="104"/>
      <c r="C2008" s="362"/>
      <c r="D2008" s="104"/>
    </row>
    <row r="2009" spans="1:4" s="103" customFormat="1">
      <c r="A2009" s="104">
        <f t="shared" si="8"/>
        <v>2005</v>
      </c>
      <c r="B2009" s="104"/>
      <c r="C2009" s="362"/>
      <c r="D2009" s="104"/>
    </row>
    <row r="2010" spans="1:4" s="103" customFormat="1">
      <c r="A2010" s="104">
        <f t="shared" si="8"/>
        <v>2006</v>
      </c>
      <c r="B2010" s="104"/>
      <c r="C2010" s="362"/>
      <c r="D2010" s="104"/>
    </row>
    <row r="2011" spans="1:4" s="103" customFormat="1">
      <c r="A2011" s="104">
        <f t="shared" si="8"/>
        <v>2007</v>
      </c>
      <c r="B2011" s="104"/>
      <c r="C2011" s="362"/>
      <c r="D2011" s="104"/>
    </row>
    <row r="2012" spans="1:4" s="103" customFormat="1">
      <c r="A2012" s="104">
        <f t="shared" si="8"/>
        <v>2008</v>
      </c>
      <c r="B2012" s="104"/>
      <c r="C2012" s="362"/>
      <c r="D2012" s="104"/>
    </row>
    <row r="2013" spans="1:4" s="103" customFormat="1">
      <c r="A2013" s="104">
        <f t="shared" si="8"/>
        <v>2009</v>
      </c>
      <c r="B2013" s="104"/>
      <c r="C2013" s="362"/>
      <c r="D2013" s="104"/>
    </row>
    <row r="2014" spans="1:4" s="103" customFormat="1">
      <c r="A2014" s="104">
        <f t="shared" si="8"/>
        <v>2010</v>
      </c>
      <c r="B2014" s="104"/>
      <c r="C2014" s="362"/>
      <c r="D2014" s="104"/>
    </row>
    <row r="2015" spans="1:4" s="103" customFormat="1">
      <c r="A2015" s="104">
        <f t="shared" si="8"/>
        <v>2011</v>
      </c>
      <c r="B2015" s="104"/>
      <c r="C2015" s="362"/>
      <c r="D2015" s="104"/>
    </row>
    <row r="2016" spans="1:4" s="103" customFormat="1">
      <c r="A2016" s="104">
        <f t="shared" si="8"/>
        <v>2012</v>
      </c>
      <c r="B2016" s="104"/>
      <c r="C2016" s="362"/>
      <c r="D2016" s="104"/>
    </row>
    <row r="2017" spans="1:4" s="103" customFormat="1">
      <c r="A2017" s="104">
        <f t="shared" si="8"/>
        <v>2013</v>
      </c>
      <c r="B2017" s="104"/>
      <c r="C2017" s="362"/>
      <c r="D2017" s="104"/>
    </row>
    <row r="2018" spans="1:4" s="103" customFormat="1">
      <c r="A2018" s="104">
        <f t="shared" si="8"/>
        <v>2014</v>
      </c>
      <c r="B2018" s="104"/>
      <c r="C2018" s="362"/>
      <c r="D2018" s="104"/>
    </row>
    <row r="2019" spans="1:4" s="103" customFormat="1">
      <c r="A2019" s="104">
        <f t="shared" si="8"/>
        <v>2015</v>
      </c>
      <c r="B2019" s="104"/>
      <c r="C2019" s="362"/>
      <c r="D2019" s="104"/>
    </row>
    <row r="2020" spans="1:4" s="103" customFormat="1">
      <c r="A2020" s="104">
        <f t="shared" si="8"/>
        <v>2016</v>
      </c>
      <c r="B2020" s="104"/>
      <c r="C2020" s="362"/>
      <c r="D2020" s="104"/>
    </row>
    <row r="2021" spans="1:4" s="103" customFormat="1">
      <c r="A2021" s="104">
        <f t="shared" si="8"/>
        <v>2017</v>
      </c>
      <c r="B2021" s="104"/>
      <c r="C2021" s="362"/>
      <c r="D2021" s="104"/>
    </row>
    <row r="2022" spans="1:4" s="103" customFormat="1">
      <c r="A2022" s="104">
        <f t="shared" si="8"/>
        <v>2018</v>
      </c>
      <c r="B2022" s="104"/>
      <c r="C2022" s="362"/>
      <c r="D2022" s="104"/>
    </row>
    <row r="2023" spans="1:4" s="103" customFormat="1">
      <c r="A2023" s="104">
        <f t="shared" si="8"/>
        <v>2019</v>
      </c>
      <c r="B2023" s="104"/>
      <c r="C2023" s="362"/>
      <c r="D2023" s="104"/>
    </row>
    <row r="2024" spans="1:4" s="103" customFormat="1">
      <c r="A2024" s="104">
        <f t="shared" si="8"/>
        <v>2020</v>
      </c>
      <c r="B2024" s="104"/>
      <c r="C2024" s="362"/>
      <c r="D2024" s="104"/>
    </row>
    <row r="2025" spans="1:4" s="103" customFormat="1">
      <c r="A2025" s="104">
        <f t="shared" si="8"/>
        <v>2021</v>
      </c>
      <c r="B2025" s="104"/>
      <c r="C2025" s="362"/>
      <c r="D2025" s="104"/>
    </row>
    <row r="2026" spans="1:4" s="103" customFormat="1">
      <c r="A2026" s="104">
        <f t="shared" si="8"/>
        <v>2022</v>
      </c>
      <c r="B2026" s="104"/>
      <c r="C2026" s="362"/>
      <c r="D2026" s="104"/>
    </row>
    <row r="2027" spans="1:4" s="103" customFormat="1">
      <c r="A2027" s="104">
        <f t="shared" si="8"/>
        <v>2023</v>
      </c>
      <c r="B2027" s="104"/>
      <c r="C2027" s="362"/>
      <c r="D2027" s="104"/>
    </row>
    <row r="2028" spans="1:4" s="103" customFormat="1">
      <c r="A2028" s="104">
        <f t="shared" si="8"/>
        <v>2024</v>
      </c>
      <c r="B2028" s="104"/>
      <c r="C2028" s="362"/>
      <c r="D2028" s="104"/>
    </row>
    <row r="2029" spans="1:4" s="103" customFormat="1">
      <c r="A2029" s="104">
        <f t="shared" si="8"/>
        <v>2025</v>
      </c>
      <c r="B2029" s="104"/>
      <c r="C2029" s="362"/>
      <c r="D2029" s="104"/>
    </row>
    <row r="2030" spans="1:4" s="103" customFormat="1">
      <c r="A2030" s="104">
        <f t="shared" si="8"/>
        <v>2026</v>
      </c>
      <c r="B2030" s="104"/>
      <c r="C2030" s="362"/>
      <c r="D2030" s="104"/>
    </row>
    <row r="2031" spans="1:4" s="103" customFormat="1">
      <c r="A2031" s="104">
        <f t="shared" si="8"/>
        <v>2027</v>
      </c>
      <c r="B2031" s="104"/>
      <c r="C2031" s="362"/>
      <c r="D2031" s="104"/>
    </row>
    <row r="2032" spans="1:4" s="103" customFormat="1">
      <c r="A2032" s="104">
        <f t="shared" si="8"/>
        <v>2028</v>
      </c>
      <c r="B2032" s="104"/>
      <c r="C2032" s="362"/>
      <c r="D2032" s="104"/>
    </row>
    <row r="2033" spans="1:4" s="103" customFormat="1">
      <c r="A2033" s="104">
        <f t="shared" si="8"/>
        <v>2029</v>
      </c>
      <c r="B2033" s="104"/>
      <c r="C2033" s="362"/>
      <c r="D2033" s="104"/>
    </row>
    <row r="2034" spans="1:4" s="103" customFormat="1">
      <c r="A2034" s="104">
        <f t="shared" si="8"/>
        <v>2030</v>
      </c>
      <c r="B2034" s="104"/>
      <c r="C2034" s="362"/>
      <c r="D2034" s="104"/>
    </row>
    <row r="2035" spans="1:4" s="103" customFormat="1">
      <c r="A2035" s="104">
        <f t="shared" si="8"/>
        <v>2031</v>
      </c>
      <c r="B2035" s="104"/>
      <c r="C2035" s="362"/>
      <c r="D2035" s="104"/>
    </row>
    <row r="2036" spans="1:4" s="103" customFormat="1">
      <c r="A2036" s="104">
        <f t="shared" si="8"/>
        <v>2032</v>
      </c>
      <c r="B2036" s="104"/>
      <c r="C2036" s="362"/>
      <c r="D2036" s="104"/>
    </row>
    <row r="2037" spans="1:4" s="103" customFormat="1">
      <c r="A2037" s="104">
        <f t="shared" si="8"/>
        <v>2033</v>
      </c>
      <c r="B2037" s="104"/>
      <c r="C2037" s="362"/>
      <c r="D2037" s="104"/>
    </row>
    <row r="2038" spans="1:4" s="103" customFormat="1">
      <c r="A2038" s="104">
        <f t="shared" si="8"/>
        <v>2034</v>
      </c>
      <c r="B2038" s="104"/>
      <c r="C2038" s="362"/>
      <c r="D2038" s="104"/>
    </row>
    <row r="2039" spans="1:4" s="103" customFormat="1">
      <c r="A2039" s="104">
        <f t="shared" si="8"/>
        <v>2035</v>
      </c>
      <c r="B2039" s="104"/>
      <c r="C2039" s="362"/>
      <c r="D2039" s="104"/>
    </row>
    <row r="2040" spans="1:4" s="103" customFormat="1">
      <c r="A2040" s="104">
        <f t="shared" si="8"/>
        <v>2036</v>
      </c>
      <c r="B2040" s="104"/>
      <c r="C2040" s="362"/>
      <c r="D2040" s="104"/>
    </row>
    <row r="2041" spans="1:4" s="103" customFormat="1">
      <c r="A2041" s="104">
        <f t="shared" si="8"/>
        <v>2037</v>
      </c>
      <c r="B2041" s="104"/>
      <c r="C2041" s="362"/>
      <c r="D2041" s="104"/>
    </row>
    <row r="2042" spans="1:4" s="103" customFormat="1">
      <c r="A2042" s="104">
        <f t="shared" si="8"/>
        <v>2038</v>
      </c>
      <c r="B2042" s="104"/>
      <c r="C2042" s="362"/>
      <c r="D2042" s="104"/>
    </row>
    <row r="2043" spans="1:4" s="103" customFormat="1">
      <c r="A2043" s="104">
        <f t="shared" si="8"/>
        <v>2039</v>
      </c>
      <c r="B2043" s="104"/>
      <c r="C2043" s="362"/>
      <c r="D2043" s="104"/>
    </row>
    <row r="2044" spans="1:4" s="103" customFormat="1">
      <c r="A2044" s="104">
        <f t="shared" si="8"/>
        <v>2040</v>
      </c>
      <c r="B2044" s="104"/>
      <c r="C2044" s="362"/>
      <c r="D2044" s="104"/>
    </row>
    <row r="2045" spans="1:4" s="103" customFormat="1">
      <c r="A2045" s="104">
        <f t="shared" si="8"/>
        <v>2041</v>
      </c>
      <c r="B2045" s="104"/>
      <c r="C2045" s="362"/>
      <c r="D2045" s="104"/>
    </row>
    <row r="2046" spans="1:4" s="103" customFormat="1">
      <c r="A2046" s="104">
        <f t="shared" si="8"/>
        <v>2042</v>
      </c>
      <c r="B2046" s="104"/>
      <c r="C2046" s="362"/>
      <c r="D2046" s="104"/>
    </row>
    <row r="2047" spans="1:4" s="103" customFormat="1">
      <c r="A2047" s="104">
        <f t="shared" si="8"/>
        <v>2043</v>
      </c>
      <c r="B2047" s="104"/>
      <c r="C2047" s="362"/>
      <c r="D2047" s="104"/>
    </row>
    <row r="2048" spans="1:4" s="103" customFormat="1">
      <c r="A2048" s="104">
        <f t="shared" ref="A2048:A2111" si="9">A2047+1</f>
        <v>2044</v>
      </c>
      <c r="B2048" s="104"/>
      <c r="C2048" s="362"/>
      <c r="D2048" s="104"/>
    </row>
    <row r="2049" spans="1:4" s="103" customFormat="1">
      <c r="A2049" s="104">
        <f t="shared" si="9"/>
        <v>2045</v>
      </c>
      <c r="B2049" s="104"/>
      <c r="C2049" s="362"/>
      <c r="D2049" s="104"/>
    </row>
    <row r="2050" spans="1:4" s="103" customFormat="1">
      <c r="A2050" s="104">
        <f t="shared" si="9"/>
        <v>2046</v>
      </c>
      <c r="B2050" s="104"/>
      <c r="C2050" s="362"/>
      <c r="D2050" s="104"/>
    </row>
    <row r="2051" spans="1:4" s="103" customFormat="1">
      <c r="A2051" s="104">
        <f t="shared" si="9"/>
        <v>2047</v>
      </c>
      <c r="B2051" s="104"/>
      <c r="C2051" s="362"/>
      <c r="D2051" s="104"/>
    </row>
    <row r="2052" spans="1:4" s="103" customFormat="1">
      <c r="A2052" s="104">
        <f t="shared" si="9"/>
        <v>2048</v>
      </c>
      <c r="B2052" s="104"/>
      <c r="C2052" s="362"/>
      <c r="D2052" s="104"/>
    </row>
    <row r="2053" spans="1:4" s="103" customFormat="1">
      <c r="A2053" s="104">
        <f t="shared" si="9"/>
        <v>2049</v>
      </c>
      <c r="B2053" s="104"/>
      <c r="C2053" s="362"/>
      <c r="D2053" s="104"/>
    </row>
    <row r="2054" spans="1:4" s="103" customFormat="1">
      <c r="A2054" s="104">
        <f t="shared" si="9"/>
        <v>2050</v>
      </c>
      <c r="B2054" s="104"/>
      <c r="C2054" s="362"/>
      <c r="D2054" s="104"/>
    </row>
    <row r="2055" spans="1:4" s="103" customFormat="1">
      <c r="A2055" s="104">
        <f t="shared" si="9"/>
        <v>2051</v>
      </c>
      <c r="B2055" s="104"/>
      <c r="C2055" s="362"/>
      <c r="D2055" s="104"/>
    </row>
    <row r="2056" spans="1:4" s="103" customFormat="1">
      <c r="A2056" s="104">
        <f t="shared" si="9"/>
        <v>2052</v>
      </c>
      <c r="B2056" s="104"/>
      <c r="C2056" s="362"/>
      <c r="D2056" s="104"/>
    </row>
    <row r="2057" spans="1:4" s="103" customFormat="1">
      <c r="A2057" s="104">
        <f t="shared" si="9"/>
        <v>2053</v>
      </c>
      <c r="B2057" s="104"/>
      <c r="C2057" s="362"/>
      <c r="D2057" s="104"/>
    </row>
    <row r="2058" spans="1:4" s="103" customFormat="1">
      <c r="A2058" s="104">
        <f t="shared" si="9"/>
        <v>2054</v>
      </c>
      <c r="B2058" s="104"/>
      <c r="C2058" s="362"/>
      <c r="D2058" s="104"/>
    </row>
    <row r="2059" spans="1:4" s="103" customFormat="1">
      <c r="A2059" s="104">
        <f t="shared" si="9"/>
        <v>2055</v>
      </c>
      <c r="B2059" s="104"/>
      <c r="C2059" s="362"/>
      <c r="D2059" s="104"/>
    </row>
    <row r="2060" spans="1:4" s="103" customFormat="1">
      <c r="A2060" s="104">
        <f t="shared" si="9"/>
        <v>2056</v>
      </c>
      <c r="B2060" s="104"/>
      <c r="C2060" s="362"/>
      <c r="D2060" s="104"/>
    </row>
    <row r="2061" spans="1:4" s="103" customFormat="1">
      <c r="A2061" s="104">
        <f t="shared" si="9"/>
        <v>2057</v>
      </c>
      <c r="B2061" s="104"/>
      <c r="C2061" s="362"/>
      <c r="D2061" s="104"/>
    </row>
    <row r="2062" spans="1:4" s="103" customFormat="1">
      <c r="A2062" s="104">
        <f t="shared" si="9"/>
        <v>2058</v>
      </c>
      <c r="B2062" s="104"/>
      <c r="C2062" s="362"/>
      <c r="D2062" s="104"/>
    </row>
    <row r="2063" spans="1:4" s="103" customFormat="1">
      <c r="A2063" s="104">
        <f t="shared" si="9"/>
        <v>2059</v>
      </c>
      <c r="B2063" s="104"/>
      <c r="C2063" s="362"/>
      <c r="D2063" s="104"/>
    </row>
    <row r="2064" spans="1:4" s="103" customFormat="1">
      <c r="A2064" s="104">
        <f t="shared" si="9"/>
        <v>2060</v>
      </c>
      <c r="B2064" s="104"/>
      <c r="C2064" s="362"/>
      <c r="D2064" s="104"/>
    </row>
    <row r="2065" spans="1:4" s="103" customFormat="1">
      <c r="A2065" s="104">
        <f t="shared" si="9"/>
        <v>2061</v>
      </c>
      <c r="B2065" s="104"/>
      <c r="C2065" s="362"/>
      <c r="D2065" s="104"/>
    </row>
    <row r="2066" spans="1:4" s="103" customFormat="1">
      <c r="A2066" s="104">
        <f t="shared" si="9"/>
        <v>2062</v>
      </c>
      <c r="B2066" s="104"/>
      <c r="C2066" s="362"/>
      <c r="D2066" s="104"/>
    </row>
    <row r="2067" spans="1:4" s="103" customFormat="1">
      <c r="A2067" s="104">
        <f t="shared" si="9"/>
        <v>2063</v>
      </c>
      <c r="B2067" s="104"/>
      <c r="C2067" s="362"/>
      <c r="D2067" s="104"/>
    </row>
    <row r="2068" spans="1:4" s="103" customFormat="1">
      <c r="A2068" s="104">
        <f t="shared" si="9"/>
        <v>2064</v>
      </c>
      <c r="B2068" s="104"/>
      <c r="C2068" s="362"/>
      <c r="D2068" s="104"/>
    </row>
    <row r="2069" spans="1:4" s="103" customFormat="1">
      <c r="A2069" s="104">
        <f t="shared" si="9"/>
        <v>2065</v>
      </c>
      <c r="B2069" s="104"/>
      <c r="C2069" s="362"/>
      <c r="D2069" s="104"/>
    </row>
    <row r="2070" spans="1:4" s="103" customFormat="1">
      <c r="A2070" s="104">
        <f t="shared" si="9"/>
        <v>2066</v>
      </c>
      <c r="B2070" s="104"/>
      <c r="C2070" s="362"/>
      <c r="D2070" s="104"/>
    </row>
    <row r="2071" spans="1:4" s="103" customFormat="1">
      <c r="A2071" s="104">
        <f t="shared" si="9"/>
        <v>2067</v>
      </c>
      <c r="B2071" s="104"/>
      <c r="C2071" s="362"/>
      <c r="D2071" s="104"/>
    </row>
    <row r="2072" spans="1:4" s="103" customFormat="1">
      <c r="A2072" s="104">
        <f t="shared" si="9"/>
        <v>2068</v>
      </c>
      <c r="B2072" s="104"/>
      <c r="C2072" s="362"/>
      <c r="D2072" s="104"/>
    </row>
    <row r="2073" spans="1:4" s="103" customFormat="1">
      <c r="A2073" s="104">
        <f t="shared" si="9"/>
        <v>2069</v>
      </c>
      <c r="B2073" s="104"/>
      <c r="C2073" s="362"/>
      <c r="D2073" s="104"/>
    </row>
    <row r="2074" spans="1:4" s="103" customFormat="1">
      <c r="A2074" s="104">
        <f t="shared" si="9"/>
        <v>2070</v>
      </c>
      <c r="B2074" s="104"/>
      <c r="C2074" s="362"/>
      <c r="D2074" s="104"/>
    </row>
    <row r="2075" spans="1:4" s="103" customFormat="1">
      <c r="A2075" s="104">
        <f t="shared" si="9"/>
        <v>2071</v>
      </c>
      <c r="B2075" s="104"/>
      <c r="C2075" s="362"/>
      <c r="D2075" s="104"/>
    </row>
    <row r="2076" spans="1:4" s="103" customFormat="1">
      <c r="A2076" s="104">
        <f t="shared" si="9"/>
        <v>2072</v>
      </c>
      <c r="B2076" s="104"/>
      <c r="C2076" s="362"/>
      <c r="D2076" s="104"/>
    </row>
    <row r="2077" spans="1:4" s="103" customFormat="1">
      <c r="A2077" s="104">
        <f t="shared" si="9"/>
        <v>2073</v>
      </c>
      <c r="B2077" s="104"/>
      <c r="C2077" s="362"/>
      <c r="D2077" s="104"/>
    </row>
    <row r="2078" spans="1:4" s="103" customFormat="1">
      <c r="A2078" s="104">
        <f t="shared" si="9"/>
        <v>2074</v>
      </c>
      <c r="B2078" s="104"/>
      <c r="C2078" s="362"/>
      <c r="D2078" s="104"/>
    </row>
    <row r="2079" spans="1:4" s="103" customFormat="1">
      <c r="A2079" s="104">
        <f t="shared" si="9"/>
        <v>2075</v>
      </c>
      <c r="B2079" s="104"/>
      <c r="C2079" s="362"/>
      <c r="D2079" s="104"/>
    </row>
    <row r="2080" spans="1:4" s="103" customFormat="1">
      <c r="A2080" s="104">
        <f t="shared" si="9"/>
        <v>2076</v>
      </c>
      <c r="B2080" s="104"/>
      <c r="C2080" s="362"/>
      <c r="D2080" s="104"/>
    </row>
    <row r="2081" spans="1:4" s="103" customFormat="1">
      <c r="A2081" s="104">
        <f t="shared" si="9"/>
        <v>2077</v>
      </c>
      <c r="B2081" s="104"/>
      <c r="C2081" s="362"/>
      <c r="D2081" s="104"/>
    </row>
    <row r="2082" spans="1:4" s="103" customFormat="1">
      <c r="A2082" s="104">
        <f t="shared" si="9"/>
        <v>2078</v>
      </c>
      <c r="B2082" s="104"/>
      <c r="C2082" s="362"/>
      <c r="D2082" s="104"/>
    </row>
    <row r="2083" spans="1:4" s="103" customFormat="1">
      <c r="A2083" s="104">
        <f t="shared" si="9"/>
        <v>2079</v>
      </c>
      <c r="B2083" s="104"/>
      <c r="C2083" s="362"/>
      <c r="D2083" s="104"/>
    </row>
    <row r="2084" spans="1:4" s="103" customFormat="1">
      <c r="A2084" s="104">
        <f t="shared" si="9"/>
        <v>2080</v>
      </c>
      <c r="B2084" s="104"/>
      <c r="C2084" s="362"/>
      <c r="D2084" s="104"/>
    </row>
    <row r="2085" spans="1:4" s="103" customFormat="1">
      <c r="A2085" s="104">
        <f t="shared" si="9"/>
        <v>2081</v>
      </c>
      <c r="B2085" s="104"/>
      <c r="C2085" s="362"/>
      <c r="D2085" s="104"/>
    </row>
    <row r="2086" spans="1:4" s="103" customFormat="1">
      <c r="A2086" s="104">
        <f t="shared" si="9"/>
        <v>2082</v>
      </c>
      <c r="B2086" s="104"/>
      <c r="C2086" s="362"/>
      <c r="D2086" s="104"/>
    </row>
    <row r="2087" spans="1:4" s="103" customFormat="1">
      <c r="A2087" s="104">
        <f t="shared" si="9"/>
        <v>2083</v>
      </c>
      <c r="B2087" s="104"/>
      <c r="C2087" s="362"/>
      <c r="D2087" s="104"/>
    </row>
    <row r="2088" spans="1:4" s="103" customFormat="1">
      <c r="A2088" s="104">
        <f t="shared" si="9"/>
        <v>2084</v>
      </c>
      <c r="B2088" s="104"/>
      <c r="C2088" s="362"/>
      <c r="D2088" s="104"/>
    </row>
    <row r="2089" spans="1:4" s="103" customFormat="1">
      <c r="A2089" s="104">
        <f t="shared" si="9"/>
        <v>2085</v>
      </c>
      <c r="B2089" s="104"/>
      <c r="C2089" s="362"/>
      <c r="D2089" s="104"/>
    </row>
    <row r="2090" spans="1:4" s="103" customFormat="1">
      <c r="A2090" s="104">
        <f t="shared" si="9"/>
        <v>2086</v>
      </c>
      <c r="B2090" s="104"/>
      <c r="C2090" s="362"/>
      <c r="D2090" s="104"/>
    </row>
    <row r="2091" spans="1:4" s="103" customFormat="1">
      <c r="A2091" s="104">
        <f t="shared" si="9"/>
        <v>2087</v>
      </c>
      <c r="B2091" s="104"/>
      <c r="C2091" s="362"/>
      <c r="D2091" s="104"/>
    </row>
    <row r="2092" spans="1:4" s="103" customFormat="1">
      <c r="A2092" s="104">
        <f t="shared" si="9"/>
        <v>2088</v>
      </c>
      <c r="B2092" s="104"/>
      <c r="C2092" s="362"/>
      <c r="D2092" s="104"/>
    </row>
    <row r="2093" spans="1:4" s="103" customFormat="1">
      <c r="A2093" s="104">
        <f t="shared" si="9"/>
        <v>2089</v>
      </c>
      <c r="B2093" s="104"/>
      <c r="C2093" s="362"/>
      <c r="D2093" s="104"/>
    </row>
    <row r="2094" spans="1:4" s="103" customFormat="1">
      <c r="A2094" s="104">
        <f t="shared" si="9"/>
        <v>2090</v>
      </c>
      <c r="B2094" s="104"/>
      <c r="C2094" s="362"/>
      <c r="D2094" s="104"/>
    </row>
    <row r="2095" spans="1:4" s="103" customFormat="1">
      <c r="A2095" s="104">
        <f t="shared" si="9"/>
        <v>2091</v>
      </c>
      <c r="B2095" s="104"/>
      <c r="C2095" s="362"/>
      <c r="D2095" s="104"/>
    </row>
    <row r="2096" spans="1:4" s="103" customFormat="1">
      <c r="A2096" s="104">
        <f t="shared" si="9"/>
        <v>2092</v>
      </c>
      <c r="B2096" s="104"/>
      <c r="C2096" s="362"/>
      <c r="D2096" s="104"/>
    </row>
    <row r="2097" spans="1:4" s="103" customFormat="1">
      <c r="A2097" s="104">
        <f t="shared" si="9"/>
        <v>2093</v>
      </c>
      <c r="B2097" s="104"/>
      <c r="C2097" s="362"/>
      <c r="D2097" s="104"/>
    </row>
    <row r="2098" spans="1:4" s="103" customFormat="1">
      <c r="A2098" s="104">
        <f t="shared" si="9"/>
        <v>2094</v>
      </c>
      <c r="B2098" s="104"/>
      <c r="C2098" s="362"/>
      <c r="D2098" s="104"/>
    </row>
    <row r="2099" spans="1:4" s="103" customFormat="1">
      <c r="A2099" s="104">
        <f t="shared" si="9"/>
        <v>2095</v>
      </c>
      <c r="B2099" s="104"/>
      <c r="C2099" s="362"/>
      <c r="D2099" s="104"/>
    </row>
    <row r="2100" spans="1:4" s="103" customFormat="1">
      <c r="A2100" s="104">
        <f t="shared" si="9"/>
        <v>2096</v>
      </c>
      <c r="B2100" s="104"/>
      <c r="C2100" s="362"/>
      <c r="D2100" s="104"/>
    </row>
    <row r="2101" spans="1:4" s="103" customFormat="1">
      <c r="A2101" s="104">
        <f t="shared" si="9"/>
        <v>2097</v>
      </c>
      <c r="B2101" s="104"/>
      <c r="C2101" s="362"/>
      <c r="D2101" s="104"/>
    </row>
    <row r="2102" spans="1:4" s="103" customFormat="1">
      <c r="A2102" s="104">
        <f t="shared" si="9"/>
        <v>2098</v>
      </c>
      <c r="B2102" s="104"/>
      <c r="C2102" s="362"/>
      <c r="D2102" s="104"/>
    </row>
    <row r="2103" spans="1:4" s="103" customFormat="1">
      <c r="A2103" s="104">
        <f t="shared" si="9"/>
        <v>2099</v>
      </c>
      <c r="B2103" s="104"/>
      <c r="C2103" s="362"/>
      <c r="D2103" s="104"/>
    </row>
    <row r="2104" spans="1:4" s="103" customFormat="1">
      <c r="A2104" s="104">
        <f t="shared" si="9"/>
        <v>2100</v>
      </c>
      <c r="B2104" s="104"/>
      <c r="C2104" s="362"/>
      <c r="D2104" s="104"/>
    </row>
    <row r="2105" spans="1:4" s="103" customFormat="1">
      <c r="A2105" s="104">
        <f t="shared" si="9"/>
        <v>2101</v>
      </c>
      <c r="B2105" s="104"/>
      <c r="C2105" s="362"/>
      <c r="D2105" s="104"/>
    </row>
    <row r="2106" spans="1:4" s="103" customFormat="1">
      <c r="A2106" s="104">
        <f t="shared" si="9"/>
        <v>2102</v>
      </c>
      <c r="B2106" s="104"/>
      <c r="C2106" s="362"/>
      <c r="D2106" s="104"/>
    </row>
    <row r="2107" spans="1:4" s="103" customFormat="1">
      <c r="A2107" s="104">
        <f t="shared" si="9"/>
        <v>2103</v>
      </c>
      <c r="B2107" s="104"/>
      <c r="C2107" s="362"/>
      <c r="D2107" s="104"/>
    </row>
    <row r="2108" spans="1:4" s="103" customFormat="1">
      <c r="A2108" s="104">
        <f t="shared" si="9"/>
        <v>2104</v>
      </c>
      <c r="B2108" s="104"/>
      <c r="C2108" s="362"/>
      <c r="D2108" s="104"/>
    </row>
    <row r="2109" spans="1:4" s="103" customFormat="1">
      <c r="A2109" s="104">
        <f t="shared" si="9"/>
        <v>2105</v>
      </c>
      <c r="B2109" s="104"/>
      <c r="C2109" s="362"/>
      <c r="D2109" s="104"/>
    </row>
    <row r="2110" spans="1:4" s="103" customFormat="1">
      <c r="A2110" s="104">
        <f t="shared" si="9"/>
        <v>2106</v>
      </c>
      <c r="B2110" s="104"/>
      <c r="C2110" s="362"/>
      <c r="D2110" s="104"/>
    </row>
    <row r="2111" spans="1:4" s="103" customFormat="1">
      <c r="A2111" s="104">
        <f t="shared" si="9"/>
        <v>2107</v>
      </c>
      <c r="B2111" s="104"/>
      <c r="C2111" s="362"/>
      <c r="D2111" s="104"/>
    </row>
    <row r="2112" spans="1:4" s="103" customFormat="1">
      <c r="A2112" s="104">
        <f t="shared" ref="A2112:A2175" si="10">A2111+1</f>
        <v>2108</v>
      </c>
      <c r="B2112" s="104"/>
      <c r="C2112" s="362"/>
      <c r="D2112" s="104"/>
    </row>
    <row r="2113" spans="1:4" s="103" customFormat="1">
      <c r="A2113" s="104">
        <f t="shared" si="10"/>
        <v>2109</v>
      </c>
      <c r="B2113" s="104"/>
      <c r="C2113" s="362"/>
      <c r="D2113" s="104"/>
    </row>
    <row r="2114" spans="1:4" s="103" customFormat="1">
      <c r="A2114" s="104">
        <f t="shared" si="10"/>
        <v>2110</v>
      </c>
      <c r="B2114" s="104"/>
      <c r="C2114" s="362"/>
      <c r="D2114" s="104"/>
    </row>
    <row r="2115" spans="1:4" s="103" customFormat="1">
      <c r="A2115" s="104">
        <f t="shared" si="10"/>
        <v>2111</v>
      </c>
      <c r="B2115" s="104"/>
      <c r="C2115" s="362"/>
      <c r="D2115" s="104"/>
    </row>
    <row r="2116" spans="1:4" s="103" customFormat="1">
      <c r="A2116" s="104">
        <f t="shared" si="10"/>
        <v>2112</v>
      </c>
      <c r="B2116" s="104"/>
      <c r="C2116" s="362"/>
      <c r="D2116" s="104"/>
    </row>
    <row r="2117" spans="1:4" s="103" customFormat="1">
      <c r="A2117" s="104">
        <f t="shared" si="10"/>
        <v>2113</v>
      </c>
      <c r="B2117" s="104"/>
      <c r="C2117" s="362"/>
      <c r="D2117" s="104"/>
    </row>
    <row r="2118" spans="1:4" s="103" customFormat="1">
      <c r="A2118" s="104">
        <f t="shared" si="10"/>
        <v>2114</v>
      </c>
      <c r="B2118" s="104"/>
      <c r="C2118" s="362"/>
      <c r="D2118" s="104"/>
    </row>
    <row r="2119" spans="1:4" s="103" customFormat="1">
      <c r="A2119" s="104">
        <f t="shared" si="10"/>
        <v>2115</v>
      </c>
      <c r="B2119" s="104"/>
      <c r="C2119" s="362"/>
      <c r="D2119" s="104"/>
    </row>
    <row r="2120" spans="1:4" s="103" customFormat="1">
      <c r="A2120" s="104">
        <f t="shared" si="10"/>
        <v>2116</v>
      </c>
      <c r="B2120" s="104"/>
      <c r="C2120" s="362"/>
      <c r="D2120" s="104"/>
    </row>
    <row r="2121" spans="1:4" s="103" customFormat="1">
      <c r="A2121" s="104">
        <f t="shared" si="10"/>
        <v>2117</v>
      </c>
      <c r="B2121" s="104"/>
      <c r="C2121" s="362"/>
      <c r="D2121" s="104"/>
    </row>
    <row r="2122" spans="1:4" s="103" customFormat="1">
      <c r="A2122" s="104">
        <f t="shared" si="10"/>
        <v>2118</v>
      </c>
      <c r="B2122" s="104"/>
      <c r="C2122" s="362"/>
      <c r="D2122" s="104"/>
    </row>
    <row r="2123" spans="1:4" s="103" customFormat="1">
      <c r="A2123" s="104">
        <f t="shared" si="10"/>
        <v>2119</v>
      </c>
      <c r="B2123" s="104"/>
      <c r="C2123" s="362"/>
      <c r="D2123" s="104"/>
    </row>
    <row r="2124" spans="1:4" s="103" customFormat="1">
      <c r="A2124" s="104">
        <f t="shared" si="10"/>
        <v>2120</v>
      </c>
      <c r="B2124" s="104"/>
      <c r="C2124" s="362"/>
      <c r="D2124" s="104"/>
    </row>
    <row r="2125" spans="1:4" s="103" customFormat="1">
      <c r="A2125" s="104">
        <f t="shared" si="10"/>
        <v>2121</v>
      </c>
      <c r="B2125" s="104"/>
      <c r="C2125" s="362"/>
      <c r="D2125" s="104"/>
    </row>
    <row r="2126" spans="1:4" s="103" customFormat="1">
      <c r="A2126" s="104">
        <f t="shared" si="10"/>
        <v>2122</v>
      </c>
      <c r="B2126" s="104"/>
      <c r="C2126" s="362"/>
      <c r="D2126" s="104"/>
    </row>
    <row r="2127" spans="1:4" s="103" customFormat="1">
      <c r="A2127" s="104">
        <f t="shared" si="10"/>
        <v>2123</v>
      </c>
      <c r="B2127" s="104"/>
      <c r="C2127" s="362"/>
      <c r="D2127" s="104"/>
    </row>
    <row r="2128" spans="1:4" s="103" customFormat="1">
      <c r="A2128" s="104">
        <f t="shared" si="10"/>
        <v>2124</v>
      </c>
      <c r="B2128" s="104"/>
      <c r="C2128" s="362"/>
      <c r="D2128" s="104"/>
    </row>
    <row r="2129" spans="1:4" s="103" customFormat="1">
      <c r="A2129" s="104">
        <f t="shared" si="10"/>
        <v>2125</v>
      </c>
      <c r="B2129" s="104"/>
      <c r="C2129" s="362"/>
      <c r="D2129" s="104"/>
    </row>
    <row r="2130" spans="1:4" s="103" customFormat="1">
      <c r="A2130" s="104">
        <f t="shared" si="10"/>
        <v>2126</v>
      </c>
      <c r="B2130" s="104"/>
      <c r="C2130" s="362"/>
      <c r="D2130" s="104"/>
    </row>
    <row r="2131" spans="1:4" s="103" customFormat="1">
      <c r="A2131" s="104">
        <f t="shared" si="10"/>
        <v>2127</v>
      </c>
      <c r="B2131" s="104"/>
      <c r="C2131" s="362"/>
      <c r="D2131" s="104"/>
    </row>
    <row r="2132" spans="1:4" s="103" customFormat="1">
      <c r="A2132" s="104">
        <f t="shared" si="10"/>
        <v>2128</v>
      </c>
      <c r="B2132" s="104"/>
      <c r="C2132" s="362"/>
      <c r="D2132" s="104"/>
    </row>
    <row r="2133" spans="1:4" s="103" customFormat="1">
      <c r="A2133" s="104">
        <f t="shared" si="10"/>
        <v>2129</v>
      </c>
      <c r="B2133" s="104"/>
      <c r="C2133" s="362"/>
      <c r="D2133" s="104"/>
    </row>
    <row r="2134" spans="1:4" s="103" customFormat="1">
      <c r="A2134" s="104">
        <f t="shared" si="10"/>
        <v>2130</v>
      </c>
      <c r="B2134" s="104"/>
      <c r="C2134" s="362"/>
      <c r="D2134" s="104"/>
    </row>
    <row r="2135" spans="1:4" s="103" customFormat="1">
      <c r="A2135" s="104">
        <f t="shared" si="10"/>
        <v>2131</v>
      </c>
      <c r="B2135" s="104"/>
      <c r="C2135" s="362"/>
      <c r="D2135" s="104"/>
    </row>
    <row r="2136" spans="1:4" s="103" customFormat="1">
      <c r="A2136" s="104">
        <f t="shared" si="10"/>
        <v>2132</v>
      </c>
      <c r="B2136" s="104"/>
      <c r="C2136" s="362"/>
      <c r="D2136" s="104"/>
    </row>
    <row r="2137" spans="1:4" s="103" customFormat="1">
      <c r="A2137" s="104">
        <f t="shared" si="10"/>
        <v>2133</v>
      </c>
      <c r="B2137" s="104"/>
      <c r="C2137" s="362"/>
      <c r="D2137" s="104"/>
    </row>
    <row r="2138" spans="1:4" s="103" customFormat="1">
      <c r="A2138" s="104">
        <f t="shared" si="10"/>
        <v>2134</v>
      </c>
      <c r="B2138" s="104"/>
      <c r="C2138" s="362"/>
      <c r="D2138" s="104"/>
    </row>
    <row r="2139" spans="1:4" s="103" customFormat="1">
      <c r="A2139" s="104">
        <f t="shared" si="10"/>
        <v>2135</v>
      </c>
      <c r="B2139" s="104"/>
      <c r="C2139" s="362"/>
      <c r="D2139" s="104"/>
    </row>
    <row r="2140" spans="1:4" s="103" customFormat="1">
      <c r="A2140" s="104">
        <f t="shared" si="10"/>
        <v>2136</v>
      </c>
      <c r="B2140" s="104"/>
      <c r="C2140" s="362"/>
      <c r="D2140" s="104"/>
    </row>
    <row r="2141" spans="1:4" s="103" customFormat="1">
      <c r="A2141" s="104">
        <f t="shared" si="10"/>
        <v>2137</v>
      </c>
      <c r="B2141" s="104"/>
      <c r="C2141" s="362"/>
      <c r="D2141" s="104"/>
    </row>
    <row r="2142" spans="1:4" s="103" customFormat="1">
      <c r="A2142" s="104">
        <f t="shared" si="10"/>
        <v>2138</v>
      </c>
      <c r="B2142" s="104"/>
      <c r="C2142" s="362"/>
      <c r="D2142" s="104"/>
    </row>
    <row r="2143" spans="1:4" s="103" customFormat="1">
      <c r="A2143" s="104">
        <f t="shared" si="10"/>
        <v>2139</v>
      </c>
      <c r="B2143" s="104"/>
      <c r="C2143" s="362"/>
      <c r="D2143" s="104"/>
    </row>
    <row r="2144" spans="1:4" s="103" customFormat="1">
      <c r="A2144" s="104">
        <f t="shared" si="10"/>
        <v>2140</v>
      </c>
      <c r="B2144" s="104"/>
      <c r="C2144" s="362"/>
      <c r="D2144" s="104"/>
    </row>
    <row r="2145" spans="1:4" s="103" customFormat="1">
      <c r="A2145" s="104">
        <f t="shared" si="10"/>
        <v>2141</v>
      </c>
      <c r="B2145" s="104"/>
      <c r="C2145" s="362"/>
      <c r="D2145" s="104"/>
    </row>
    <row r="2146" spans="1:4" s="103" customFormat="1">
      <c r="A2146" s="104">
        <f t="shared" si="10"/>
        <v>2142</v>
      </c>
      <c r="B2146" s="104"/>
      <c r="C2146" s="362"/>
      <c r="D2146" s="104"/>
    </row>
    <row r="2147" spans="1:4" s="103" customFormat="1">
      <c r="A2147" s="104">
        <f t="shared" si="10"/>
        <v>2143</v>
      </c>
      <c r="B2147" s="104"/>
      <c r="C2147" s="362"/>
      <c r="D2147" s="104"/>
    </row>
    <row r="2148" spans="1:4" s="103" customFormat="1">
      <c r="A2148" s="104">
        <f t="shared" si="10"/>
        <v>2144</v>
      </c>
      <c r="B2148" s="104"/>
      <c r="C2148" s="362"/>
      <c r="D2148" s="104"/>
    </row>
    <row r="2149" spans="1:4" s="103" customFormat="1">
      <c r="A2149" s="104">
        <f t="shared" si="10"/>
        <v>2145</v>
      </c>
      <c r="B2149" s="104"/>
      <c r="C2149" s="362"/>
      <c r="D2149" s="104"/>
    </row>
    <row r="2150" spans="1:4" s="103" customFormat="1">
      <c r="A2150" s="104">
        <f t="shared" si="10"/>
        <v>2146</v>
      </c>
      <c r="B2150" s="104"/>
      <c r="C2150" s="362"/>
      <c r="D2150" s="104"/>
    </row>
    <row r="2151" spans="1:4" s="103" customFormat="1">
      <c r="A2151" s="104">
        <f t="shared" si="10"/>
        <v>2147</v>
      </c>
      <c r="B2151" s="104"/>
      <c r="C2151" s="362"/>
      <c r="D2151" s="104"/>
    </row>
    <row r="2152" spans="1:4" s="103" customFormat="1">
      <c r="A2152" s="104">
        <f t="shared" si="10"/>
        <v>2148</v>
      </c>
      <c r="B2152" s="104"/>
      <c r="C2152" s="362"/>
      <c r="D2152" s="104"/>
    </row>
    <row r="2153" spans="1:4" s="103" customFormat="1">
      <c r="A2153" s="104">
        <f t="shared" si="10"/>
        <v>2149</v>
      </c>
      <c r="B2153" s="104"/>
      <c r="C2153" s="362"/>
      <c r="D2153" s="104"/>
    </row>
    <row r="2154" spans="1:4" s="103" customFormat="1">
      <c r="A2154" s="104">
        <f t="shared" si="10"/>
        <v>2150</v>
      </c>
      <c r="B2154" s="104"/>
      <c r="C2154" s="362"/>
      <c r="D2154" s="104"/>
    </row>
    <row r="2155" spans="1:4" s="103" customFormat="1">
      <c r="A2155" s="104">
        <f t="shared" si="10"/>
        <v>2151</v>
      </c>
      <c r="B2155" s="104"/>
      <c r="C2155" s="362"/>
      <c r="D2155" s="104"/>
    </row>
    <row r="2156" spans="1:4" s="103" customFormat="1">
      <c r="A2156" s="104">
        <f t="shared" si="10"/>
        <v>2152</v>
      </c>
      <c r="B2156" s="104"/>
      <c r="C2156" s="362"/>
      <c r="D2156" s="104"/>
    </row>
    <row r="2157" spans="1:4" s="103" customFormat="1">
      <c r="A2157" s="104">
        <f t="shared" si="10"/>
        <v>2153</v>
      </c>
      <c r="B2157" s="104"/>
      <c r="C2157" s="362"/>
      <c r="D2157" s="104"/>
    </row>
    <row r="2158" spans="1:4" s="103" customFormat="1">
      <c r="A2158" s="104">
        <f t="shared" si="10"/>
        <v>2154</v>
      </c>
      <c r="B2158" s="104"/>
      <c r="C2158" s="362"/>
      <c r="D2158" s="104"/>
    </row>
    <row r="2159" spans="1:4" s="103" customFormat="1">
      <c r="A2159" s="104">
        <f t="shared" si="10"/>
        <v>2155</v>
      </c>
      <c r="B2159" s="104"/>
      <c r="C2159" s="362"/>
      <c r="D2159" s="104"/>
    </row>
    <row r="2160" spans="1:4" s="103" customFormat="1">
      <c r="A2160" s="104">
        <f t="shared" si="10"/>
        <v>2156</v>
      </c>
      <c r="B2160" s="104"/>
      <c r="C2160" s="362"/>
      <c r="D2160" s="104"/>
    </row>
    <row r="2161" spans="1:4" s="103" customFormat="1">
      <c r="A2161" s="104">
        <f t="shared" si="10"/>
        <v>2157</v>
      </c>
      <c r="B2161" s="104"/>
      <c r="C2161" s="362"/>
      <c r="D2161" s="104"/>
    </row>
    <row r="2162" spans="1:4" s="103" customFormat="1">
      <c r="A2162" s="104">
        <f t="shared" si="10"/>
        <v>2158</v>
      </c>
      <c r="B2162" s="104"/>
      <c r="C2162" s="362"/>
      <c r="D2162" s="104"/>
    </row>
    <row r="2163" spans="1:4" s="103" customFormat="1">
      <c r="A2163" s="104">
        <f t="shared" si="10"/>
        <v>2159</v>
      </c>
      <c r="B2163" s="104"/>
      <c r="C2163" s="362"/>
      <c r="D2163" s="104"/>
    </row>
    <row r="2164" spans="1:4" s="103" customFormat="1">
      <c r="A2164" s="104">
        <f t="shared" si="10"/>
        <v>2160</v>
      </c>
      <c r="B2164" s="104"/>
      <c r="C2164" s="362"/>
      <c r="D2164" s="104"/>
    </row>
    <row r="2165" spans="1:4" s="103" customFormat="1">
      <c r="A2165" s="104">
        <f t="shared" si="10"/>
        <v>2161</v>
      </c>
      <c r="B2165" s="104"/>
      <c r="C2165" s="362"/>
      <c r="D2165" s="104"/>
    </row>
    <row r="2166" spans="1:4" s="103" customFormat="1">
      <c r="A2166" s="104">
        <f t="shared" si="10"/>
        <v>2162</v>
      </c>
      <c r="B2166" s="104"/>
      <c r="C2166" s="362"/>
      <c r="D2166" s="104"/>
    </row>
    <row r="2167" spans="1:4" s="103" customFormat="1">
      <c r="A2167" s="104">
        <f t="shared" si="10"/>
        <v>2163</v>
      </c>
      <c r="B2167" s="104"/>
      <c r="C2167" s="362"/>
      <c r="D2167" s="104"/>
    </row>
    <row r="2168" spans="1:4" s="103" customFormat="1">
      <c r="A2168" s="104">
        <f t="shared" si="10"/>
        <v>2164</v>
      </c>
      <c r="B2168" s="104"/>
      <c r="C2168" s="362"/>
      <c r="D2168" s="104"/>
    </row>
    <row r="2169" spans="1:4" s="103" customFormat="1">
      <c r="A2169" s="104">
        <f t="shared" si="10"/>
        <v>2165</v>
      </c>
      <c r="B2169" s="104"/>
      <c r="C2169" s="362"/>
      <c r="D2169" s="104"/>
    </row>
    <row r="2170" spans="1:4" s="103" customFormat="1">
      <c r="A2170" s="104">
        <f t="shared" si="10"/>
        <v>2166</v>
      </c>
      <c r="B2170" s="104"/>
      <c r="C2170" s="362"/>
      <c r="D2170" s="104"/>
    </row>
    <row r="2171" spans="1:4" s="103" customFormat="1">
      <c r="A2171" s="104">
        <f t="shared" si="10"/>
        <v>2167</v>
      </c>
      <c r="B2171" s="104"/>
      <c r="C2171" s="362"/>
      <c r="D2171" s="104"/>
    </row>
    <row r="2172" spans="1:4" s="103" customFormat="1">
      <c r="A2172" s="104">
        <f t="shared" si="10"/>
        <v>2168</v>
      </c>
      <c r="B2172" s="104"/>
      <c r="C2172" s="362"/>
      <c r="D2172" s="104"/>
    </row>
    <row r="2173" spans="1:4" s="103" customFormat="1">
      <c r="A2173" s="104">
        <f t="shared" si="10"/>
        <v>2169</v>
      </c>
      <c r="B2173" s="104"/>
      <c r="C2173" s="362"/>
      <c r="D2173" s="104"/>
    </row>
    <row r="2174" spans="1:4" s="103" customFormat="1">
      <c r="A2174" s="104">
        <f t="shared" si="10"/>
        <v>2170</v>
      </c>
      <c r="B2174" s="104"/>
      <c r="C2174" s="362"/>
      <c r="D2174" s="104"/>
    </row>
    <row r="2175" spans="1:4" s="103" customFormat="1">
      <c r="A2175" s="104">
        <f t="shared" si="10"/>
        <v>2171</v>
      </c>
      <c r="B2175" s="104"/>
      <c r="C2175" s="362"/>
      <c r="D2175" s="104"/>
    </row>
    <row r="2176" spans="1:4" s="103" customFormat="1">
      <c r="A2176" s="104">
        <f t="shared" ref="A2176:A2239" si="11">A2175+1</f>
        <v>2172</v>
      </c>
      <c r="B2176" s="104"/>
      <c r="C2176" s="362"/>
      <c r="D2176" s="104"/>
    </row>
    <row r="2177" spans="1:4" s="103" customFormat="1">
      <c r="A2177" s="104">
        <f t="shared" si="11"/>
        <v>2173</v>
      </c>
      <c r="B2177" s="104"/>
      <c r="C2177" s="362"/>
      <c r="D2177" s="104"/>
    </row>
    <row r="2178" spans="1:4" s="103" customFormat="1">
      <c r="A2178" s="104">
        <f t="shared" si="11"/>
        <v>2174</v>
      </c>
      <c r="B2178" s="104"/>
      <c r="C2178" s="362"/>
      <c r="D2178" s="104"/>
    </row>
    <row r="2179" spans="1:4" s="103" customFormat="1">
      <c r="A2179" s="104">
        <f t="shared" si="11"/>
        <v>2175</v>
      </c>
      <c r="B2179" s="104"/>
      <c r="C2179" s="362"/>
      <c r="D2179" s="104"/>
    </row>
    <row r="2180" spans="1:4" s="103" customFormat="1">
      <c r="A2180" s="104">
        <f t="shared" si="11"/>
        <v>2176</v>
      </c>
      <c r="B2180" s="104"/>
      <c r="C2180" s="362"/>
      <c r="D2180" s="104"/>
    </row>
    <row r="2181" spans="1:4" s="103" customFormat="1">
      <c r="A2181" s="104">
        <f t="shared" si="11"/>
        <v>2177</v>
      </c>
      <c r="B2181" s="104"/>
      <c r="C2181" s="362"/>
      <c r="D2181" s="104"/>
    </row>
    <row r="2182" spans="1:4" s="103" customFormat="1">
      <c r="A2182" s="104">
        <f t="shared" si="11"/>
        <v>2178</v>
      </c>
      <c r="B2182" s="104"/>
      <c r="C2182" s="362"/>
      <c r="D2182" s="104"/>
    </row>
    <row r="2183" spans="1:4" s="103" customFormat="1">
      <c r="A2183" s="104">
        <f t="shared" si="11"/>
        <v>2179</v>
      </c>
      <c r="B2183" s="104"/>
      <c r="C2183" s="362"/>
      <c r="D2183" s="104"/>
    </row>
    <row r="2184" spans="1:4" s="103" customFormat="1">
      <c r="A2184" s="104">
        <f t="shared" si="11"/>
        <v>2180</v>
      </c>
      <c r="B2184" s="104"/>
      <c r="C2184" s="362"/>
      <c r="D2184" s="104"/>
    </row>
    <row r="2185" spans="1:4" s="103" customFormat="1">
      <c r="A2185" s="104">
        <f t="shared" si="11"/>
        <v>2181</v>
      </c>
      <c r="B2185" s="104"/>
      <c r="C2185" s="362"/>
      <c r="D2185" s="104"/>
    </row>
    <row r="2186" spans="1:4" s="103" customFormat="1">
      <c r="A2186" s="104">
        <f t="shared" si="11"/>
        <v>2182</v>
      </c>
      <c r="B2186" s="104"/>
      <c r="C2186" s="362"/>
      <c r="D2186" s="104"/>
    </row>
    <row r="2187" spans="1:4" s="103" customFormat="1">
      <c r="A2187" s="104">
        <f t="shared" si="11"/>
        <v>2183</v>
      </c>
      <c r="B2187" s="104"/>
      <c r="C2187" s="362"/>
      <c r="D2187" s="104"/>
    </row>
    <row r="2188" spans="1:4" s="103" customFormat="1">
      <c r="A2188" s="104">
        <f t="shared" si="11"/>
        <v>2184</v>
      </c>
      <c r="B2188" s="104"/>
      <c r="C2188" s="362"/>
      <c r="D2188" s="104"/>
    </row>
    <row r="2189" spans="1:4" s="103" customFormat="1">
      <c r="A2189" s="104">
        <f t="shared" si="11"/>
        <v>2185</v>
      </c>
      <c r="B2189" s="104"/>
      <c r="C2189" s="362"/>
      <c r="D2189" s="104"/>
    </row>
    <row r="2190" spans="1:4" s="103" customFormat="1">
      <c r="A2190" s="104">
        <f t="shared" si="11"/>
        <v>2186</v>
      </c>
      <c r="B2190" s="104"/>
      <c r="C2190" s="362"/>
      <c r="D2190" s="104"/>
    </row>
    <row r="2191" spans="1:4" s="103" customFormat="1">
      <c r="A2191" s="104">
        <f t="shared" si="11"/>
        <v>2187</v>
      </c>
      <c r="B2191" s="104"/>
      <c r="C2191" s="362"/>
      <c r="D2191" s="104"/>
    </row>
    <row r="2192" spans="1:4" s="103" customFormat="1">
      <c r="A2192" s="104">
        <f t="shared" si="11"/>
        <v>2188</v>
      </c>
      <c r="B2192" s="104"/>
      <c r="C2192" s="362"/>
      <c r="D2192" s="104"/>
    </row>
    <row r="2193" spans="1:4" s="103" customFormat="1">
      <c r="A2193" s="104">
        <f t="shared" si="11"/>
        <v>2189</v>
      </c>
      <c r="B2193" s="104"/>
      <c r="C2193" s="362"/>
      <c r="D2193" s="104"/>
    </row>
    <row r="2194" spans="1:4" s="103" customFormat="1">
      <c r="A2194" s="104">
        <f t="shared" si="11"/>
        <v>2190</v>
      </c>
      <c r="B2194" s="104"/>
      <c r="C2194" s="362"/>
      <c r="D2194" s="104"/>
    </row>
    <row r="2195" spans="1:4" s="103" customFormat="1">
      <c r="A2195" s="104">
        <f t="shared" si="11"/>
        <v>2191</v>
      </c>
      <c r="B2195" s="104"/>
      <c r="C2195" s="362"/>
      <c r="D2195" s="104"/>
    </row>
    <row r="2196" spans="1:4" s="103" customFormat="1">
      <c r="A2196" s="104">
        <f t="shared" si="11"/>
        <v>2192</v>
      </c>
      <c r="B2196" s="104"/>
      <c r="C2196" s="362"/>
      <c r="D2196" s="104"/>
    </row>
    <row r="2197" spans="1:4" s="103" customFormat="1">
      <c r="A2197" s="104">
        <f t="shared" si="11"/>
        <v>2193</v>
      </c>
      <c r="B2197" s="104"/>
      <c r="C2197" s="362"/>
      <c r="D2197" s="104"/>
    </row>
    <row r="2198" spans="1:4" s="103" customFormat="1">
      <c r="A2198" s="104">
        <f t="shared" si="11"/>
        <v>2194</v>
      </c>
      <c r="B2198" s="104"/>
      <c r="C2198" s="362"/>
      <c r="D2198" s="104"/>
    </row>
    <row r="2199" spans="1:4" s="103" customFormat="1">
      <c r="A2199" s="104">
        <f t="shared" si="11"/>
        <v>2195</v>
      </c>
      <c r="B2199" s="104"/>
      <c r="C2199" s="362"/>
      <c r="D2199" s="104"/>
    </row>
    <row r="2200" spans="1:4" s="103" customFormat="1">
      <c r="A2200" s="104">
        <f t="shared" si="11"/>
        <v>2196</v>
      </c>
      <c r="B2200" s="104"/>
      <c r="C2200" s="362"/>
      <c r="D2200" s="104"/>
    </row>
    <row r="2201" spans="1:4" s="103" customFormat="1">
      <c r="A2201" s="104">
        <f t="shared" si="11"/>
        <v>2197</v>
      </c>
      <c r="B2201" s="104"/>
      <c r="C2201" s="362"/>
      <c r="D2201" s="104"/>
    </row>
    <row r="2202" spans="1:4" s="103" customFormat="1">
      <c r="A2202" s="104">
        <f t="shared" si="11"/>
        <v>2198</v>
      </c>
      <c r="B2202" s="104"/>
      <c r="C2202" s="362"/>
      <c r="D2202" s="104"/>
    </row>
    <row r="2203" spans="1:4" s="103" customFormat="1">
      <c r="A2203" s="104">
        <f t="shared" si="11"/>
        <v>2199</v>
      </c>
      <c r="B2203" s="104"/>
      <c r="C2203" s="362"/>
      <c r="D2203" s="104"/>
    </row>
    <row r="2204" spans="1:4" s="103" customFormat="1">
      <c r="A2204" s="104">
        <f t="shared" si="11"/>
        <v>2200</v>
      </c>
      <c r="B2204" s="104"/>
      <c r="C2204" s="362"/>
      <c r="D2204" s="104"/>
    </row>
    <row r="2205" spans="1:4" s="103" customFormat="1">
      <c r="A2205" s="104">
        <f t="shared" si="11"/>
        <v>2201</v>
      </c>
      <c r="B2205" s="104"/>
      <c r="C2205" s="362"/>
      <c r="D2205" s="104"/>
    </row>
    <row r="2206" spans="1:4" s="103" customFormat="1">
      <c r="A2206" s="104">
        <f t="shared" si="11"/>
        <v>2202</v>
      </c>
      <c r="B2206" s="104"/>
      <c r="C2206" s="362"/>
      <c r="D2206" s="104"/>
    </row>
    <row r="2207" spans="1:4" s="103" customFormat="1">
      <c r="A2207" s="104">
        <f t="shared" si="11"/>
        <v>2203</v>
      </c>
      <c r="B2207" s="104"/>
      <c r="C2207" s="362"/>
      <c r="D2207" s="104"/>
    </row>
    <row r="2208" spans="1:4" s="103" customFormat="1">
      <c r="A2208" s="104">
        <f t="shared" si="11"/>
        <v>2204</v>
      </c>
      <c r="B2208" s="104"/>
      <c r="C2208" s="362"/>
      <c r="D2208" s="104"/>
    </row>
    <row r="2209" spans="1:4" s="103" customFormat="1">
      <c r="A2209" s="104">
        <f t="shared" si="11"/>
        <v>2205</v>
      </c>
      <c r="B2209" s="104"/>
      <c r="C2209" s="362"/>
      <c r="D2209" s="104"/>
    </row>
    <row r="2210" spans="1:4" s="103" customFormat="1">
      <c r="A2210" s="104">
        <f t="shared" si="11"/>
        <v>2206</v>
      </c>
      <c r="B2210" s="104"/>
      <c r="C2210" s="362"/>
      <c r="D2210" s="104"/>
    </row>
    <row r="2211" spans="1:4" s="103" customFormat="1">
      <c r="A2211" s="104">
        <f t="shared" si="11"/>
        <v>2207</v>
      </c>
      <c r="B2211" s="104"/>
      <c r="C2211" s="362"/>
      <c r="D2211" s="104"/>
    </row>
    <row r="2212" spans="1:4" s="103" customFormat="1">
      <c r="A2212" s="104">
        <f t="shared" si="11"/>
        <v>2208</v>
      </c>
      <c r="B2212" s="104"/>
      <c r="C2212" s="362"/>
      <c r="D2212" s="104"/>
    </row>
    <row r="2213" spans="1:4" s="103" customFormat="1">
      <c r="A2213" s="104">
        <f t="shared" si="11"/>
        <v>2209</v>
      </c>
      <c r="B2213" s="104"/>
      <c r="C2213" s="362"/>
      <c r="D2213" s="104"/>
    </row>
    <row r="2214" spans="1:4" s="103" customFormat="1">
      <c r="A2214" s="104">
        <f t="shared" si="11"/>
        <v>2210</v>
      </c>
      <c r="B2214" s="104"/>
      <c r="C2214" s="362"/>
      <c r="D2214" s="104"/>
    </row>
    <row r="2215" spans="1:4" s="103" customFormat="1">
      <c r="A2215" s="104">
        <f t="shared" si="11"/>
        <v>2211</v>
      </c>
      <c r="B2215" s="104"/>
      <c r="C2215" s="362"/>
      <c r="D2215" s="104"/>
    </row>
    <row r="2216" spans="1:4" s="103" customFormat="1">
      <c r="A2216" s="104">
        <f t="shared" si="11"/>
        <v>2212</v>
      </c>
      <c r="B2216" s="104"/>
      <c r="C2216" s="362"/>
      <c r="D2216" s="104"/>
    </row>
    <row r="2217" spans="1:4" s="103" customFormat="1">
      <c r="A2217" s="104">
        <f t="shared" si="11"/>
        <v>2213</v>
      </c>
      <c r="B2217" s="104"/>
      <c r="C2217" s="362"/>
      <c r="D2217" s="104"/>
    </row>
    <row r="2218" spans="1:4" s="103" customFormat="1">
      <c r="A2218" s="104">
        <f t="shared" si="11"/>
        <v>2214</v>
      </c>
      <c r="B2218" s="104"/>
      <c r="C2218" s="362"/>
      <c r="D2218" s="104"/>
    </row>
    <row r="2219" spans="1:4" s="103" customFormat="1">
      <c r="A2219" s="104">
        <f t="shared" si="11"/>
        <v>2215</v>
      </c>
      <c r="B2219" s="104"/>
      <c r="C2219" s="362"/>
      <c r="D2219" s="104"/>
    </row>
    <row r="2220" spans="1:4" s="103" customFormat="1">
      <c r="A2220" s="104">
        <f t="shared" si="11"/>
        <v>2216</v>
      </c>
      <c r="B2220" s="104"/>
      <c r="C2220" s="362"/>
      <c r="D2220" s="104"/>
    </row>
    <row r="2221" spans="1:4" s="103" customFormat="1">
      <c r="A2221" s="104">
        <f t="shared" si="11"/>
        <v>2217</v>
      </c>
      <c r="B2221" s="104"/>
      <c r="C2221" s="362"/>
      <c r="D2221" s="104"/>
    </row>
    <row r="2222" spans="1:4" s="103" customFormat="1">
      <c r="A2222" s="104">
        <f t="shared" si="11"/>
        <v>2218</v>
      </c>
      <c r="B2222" s="104"/>
      <c r="C2222" s="362"/>
      <c r="D2222" s="104"/>
    </row>
    <row r="2223" spans="1:4" s="103" customFormat="1">
      <c r="A2223" s="104">
        <f t="shared" si="11"/>
        <v>2219</v>
      </c>
      <c r="B2223" s="104"/>
      <c r="C2223" s="362"/>
      <c r="D2223" s="104"/>
    </row>
    <row r="2224" spans="1:4" s="103" customFormat="1">
      <c r="A2224" s="104">
        <f t="shared" si="11"/>
        <v>2220</v>
      </c>
      <c r="B2224" s="104"/>
      <c r="C2224" s="362"/>
      <c r="D2224" s="104"/>
    </row>
    <row r="2225" spans="1:4" s="103" customFormat="1">
      <c r="A2225" s="104">
        <f t="shared" si="11"/>
        <v>2221</v>
      </c>
      <c r="B2225" s="104"/>
      <c r="C2225" s="362"/>
      <c r="D2225" s="104"/>
    </row>
    <row r="2226" spans="1:4" s="103" customFormat="1">
      <c r="A2226" s="104">
        <f t="shared" si="11"/>
        <v>2222</v>
      </c>
      <c r="B2226" s="104"/>
      <c r="C2226" s="362"/>
      <c r="D2226" s="104"/>
    </row>
    <row r="2227" spans="1:4" s="103" customFormat="1">
      <c r="A2227" s="104">
        <f t="shared" si="11"/>
        <v>2223</v>
      </c>
      <c r="B2227" s="104"/>
      <c r="C2227" s="362"/>
      <c r="D2227" s="104"/>
    </row>
    <row r="2228" spans="1:4" s="103" customFormat="1">
      <c r="A2228" s="104">
        <f t="shared" si="11"/>
        <v>2224</v>
      </c>
      <c r="B2228" s="104"/>
      <c r="C2228" s="362"/>
      <c r="D2228" s="104"/>
    </row>
    <row r="2229" spans="1:4" s="103" customFormat="1">
      <c r="A2229" s="104">
        <f t="shared" si="11"/>
        <v>2225</v>
      </c>
      <c r="B2229" s="104"/>
      <c r="C2229" s="362"/>
      <c r="D2229" s="104"/>
    </row>
    <row r="2230" spans="1:4" s="103" customFormat="1">
      <c r="A2230" s="104">
        <f t="shared" si="11"/>
        <v>2226</v>
      </c>
      <c r="B2230" s="104"/>
      <c r="C2230" s="362"/>
      <c r="D2230" s="104"/>
    </row>
    <row r="2231" spans="1:4" s="103" customFormat="1">
      <c r="A2231" s="104">
        <f t="shared" si="11"/>
        <v>2227</v>
      </c>
      <c r="B2231" s="104"/>
      <c r="C2231" s="362"/>
      <c r="D2231" s="104"/>
    </row>
    <row r="2232" spans="1:4" s="103" customFormat="1">
      <c r="A2232" s="104">
        <f t="shared" si="11"/>
        <v>2228</v>
      </c>
      <c r="B2232" s="104"/>
      <c r="C2232" s="362"/>
      <c r="D2232" s="104"/>
    </row>
    <row r="2233" spans="1:4" s="103" customFormat="1">
      <c r="A2233" s="104">
        <f t="shared" si="11"/>
        <v>2229</v>
      </c>
      <c r="B2233" s="104"/>
      <c r="C2233" s="362"/>
      <c r="D2233" s="104"/>
    </row>
    <row r="2234" spans="1:4" s="103" customFormat="1">
      <c r="A2234" s="104">
        <f t="shared" si="11"/>
        <v>2230</v>
      </c>
      <c r="B2234" s="104"/>
      <c r="C2234" s="362"/>
      <c r="D2234" s="104"/>
    </row>
    <row r="2235" spans="1:4" s="103" customFormat="1">
      <c r="A2235" s="104">
        <f t="shared" si="11"/>
        <v>2231</v>
      </c>
      <c r="B2235" s="104"/>
      <c r="C2235" s="362"/>
      <c r="D2235" s="104"/>
    </row>
    <row r="2236" spans="1:4" s="103" customFormat="1">
      <c r="A2236" s="104">
        <f t="shared" si="11"/>
        <v>2232</v>
      </c>
      <c r="B2236" s="104"/>
      <c r="C2236" s="362"/>
      <c r="D2236" s="104"/>
    </row>
    <row r="2237" spans="1:4" s="103" customFormat="1">
      <c r="A2237" s="104">
        <f t="shared" si="11"/>
        <v>2233</v>
      </c>
      <c r="B2237" s="104"/>
      <c r="C2237" s="362"/>
      <c r="D2237" s="104"/>
    </row>
    <row r="2238" spans="1:4" s="103" customFormat="1">
      <c r="A2238" s="104">
        <f t="shared" si="11"/>
        <v>2234</v>
      </c>
      <c r="B2238" s="104"/>
      <c r="C2238" s="362"/>
      <c r="D2238" s="104"/>
    </row>
    <row r="2239" spans="1:4" s="103" customFormat="1">
      <c r="A2239" s="104">
        <f t="shared" si="11"/>
        <v>2235</v>
      </c>
      <c r="B2239" s="104"/>
      <c r="C2239" s="362"/>
      <c r="D2239" s="104"/>
    </row>
    <row r="2240" spans="1:4" s="103" customFormat="1">
      <c r="A2240" s="104">
        <f t="shared" ref="A2240:A2303" si="12">A2239+1</f>
        <v>2236</v>
      </c>
      <c r="B2240" s="104"/>
      <c r="C2240" s="362"/>
      <c r="D2240" s="104"/>
    </row>
    <row r="2241" spans="1:4" s="103" customFormat="1">
      <c r="A2241" s="104">
        <f t="shared" si="12"/>
        <v>2237</v>
      </c>
      <c r="B2241" s="104"/>
      <c r="C2241" s="362"/>
      <c r="D2241" s="104"/>
    </row>
    <row r="2242" spans="1:4" s="103" customFormat="1">
      <c r="A2242" s="104">
        <f t="shared" si="12"/>
        <v>2238</v>
      </c>
      <c r="B2242" s="104"/>
      <c r="C2242" s="362"/>
      <c r="D2242" s="104"/>
    </row>
    <row r="2243" spans="1:4" s="103" customFormat="1">
      <c r="A2243" s="104">
        <f t="shared" si="12"/>
        <v>2239</v>
      </c>
      <c r="B2243" s="104"/>
      <c r="C2243" s="362"/>
      <c r="D2243" s="104"/>
    </row>
    <row r="2244" spans="1:4" s="103" customFormat="1">
      <c r="A2244" s="104">
        <f t="shared" si="12"/>
        <v>2240</v>
      </c>
      <c r="B2244" s="104"/>
      <c r="C2244" s="362"/>
      <c r="D2244" s="104"/>
    </row>
    <row r="2245" spans="1:4" s="103" customFormat="1">
      <c r="A2245" s="104">
        <f t="shared" si="12"/>
        <v>2241</v>
      </c>
      <c r="B2245" s="104"/>
      <c r="C2245" s="362"/>
      <c r="D2245" s="104"/>
    </row>
    <row r="2246" spans="1:4" s="103" customFormat="1">
      <c r="A2246" s="104">
        <f t="shared" si="12"/>
        <v>2242</v>
      </c>
      <c r="B2246" s="104"/>
      <c r="C2246" s="362"/>
      <c r="D2246" s="104"/>
    </row>
    <row r="2247" spans="1:4" s="103" customFormat="1">
      <c r="A2247" s="104">
        <f t="shared" si="12"/>
        <v>2243</v>
      </c>
      <c r="B2247" s="104"/>
      <c r="C2247" s="362"/>
      <c r="D2247" s="104"/>
    </row>
    <row r="2248" spans="1:4" s="103" customFormat="1">
      <c r="A2248" s="104">
        <f t="shared" si="12"/>
        <v>2244</v>
      </c>
      <c r="B2248" s="104"/>
      <c r="C2248" s="362"/>
      <c r="D2248" s="104"/>
    </row>
    <row r="2249" spans="1:4" s="103" customFormat="1">
      <c r="A2249" s="104">
        <f t="shared" si="12"/>
        <v>2245</v>
      </c>
      <c r="B2249" s="104"/>
      <c r="C2249" s="362"/>
      <c r="D2249" s="104"/>
    </row>
    <row r="2250" spans="1:4" s="103" customFormat="1">
      <c r="A2250" s="104">
        <f t="shared" si="12"/>
        <v>2246</v>
      </c>
      <c r="B2250" s="104"/>
      <c r="C2250" s="362"/>
      <c r="D2250" s="104"/>
    </row>
    <row r="2251" spans="1:4" s="103" customFormat="1">
      <c r="A2251" s="104">
        <f t="shared" si="12"/>
        <v>2247</v>
      </c>
      <c r="B2251" s="104"/>
      <c r="C2251" s="362"/>
      <c r="D2251" s="104"/>
    </row>
    <row r="2252" spans="1:4" s="103" customFormat="1">
      <c r="A2252" s="104">
        <f t="shared" si="12"/>
        <v>2248</v>
      </c>
      <c r="B2252" s="104"/>
      <c r="C2252" s="362"/>
      <c r="D2252" s="104"/>
    </row>
    <row r="2253" spans="1:4" s="103" customFormat="1">
      <c r="A2253" s="104">
        <f t="shared" si="12"/>
        <v>2249</v>
      </c>
      <c r="B2253" s="104"/>
      <c r="C2253" s="362"/>
      <c r="D2253" s="104"/>
    </row>
    <row r="2254" spans="1:4" s="103" customFormat="1">
      <c r="A2254" s="104">
        <f t="shared" si="12"/>
        <v>2250</v>
      </c>
      <c r="B2254" s="104"/>
      <c r="C2254" s="362"/>
      <c r="D2254" s="104"/>
    </row>
    <row r="2255" spans="1:4" s="103" customFormat="1">
      <c r="A2255" s="104">
        <f t="shared" si="12"/>
        <v>2251</v>
      </c>
      <c r="B2255" s="104"/>
      <c r="C2255" s="362"/>
      <c r="D2255" s="104"/>
    </row>
    <row r="2256" spans="1:4" s="103" customFormat="1">
      <c r="A2256" s="104">
        <f t="shared" si="12"/>
        <v>2252</v>
      </c>
      <c r="B2256" s="104"/>
      <c r="C2256" s="362"/>
      <c r="D2256" s="104"/>
    </row>
    <row r="2257" spans="1:4" s="103" customFormat="1">
      <c r="A2257" s="104">
        <f t="shared" si="12"/>
        <v>2253</v>
      </c>
      <c r="B2257" s="104"/>
      <c r="C2257" s="362"/>
      <c r="D2257" s="104"/>
    </row>
    <row r="2258" spans="1:4" s="103" customFormat="1">
      <c r="A2258" s="104">
        <f t="shared" si="12"/>
        <v>2254</v>
      </c>
      <c r="B2258" s="104"/>
      <c r="C2258" s="362"/>
      <c r="D2258" s="104"/>
    </row>
    <row r="2259" spans="1:4" s="103" customFormat="1">
      <c r="A2259" s="104">
        <f t="shared" si="12"/>
        <v>2255</v>
      </c>
      <c r="B2259" s="104"/>
      <c r="C2259" s="362"/>
      <c r="D2259" s="104"/>
    </row>
    <row r="2260" spans="1:4" s="103" customFormat="1">
      <c r="A2260" s="104">
        <f t="shared" si="12"/>
        <v>2256</v>
      </c>
      <c r="B2260" s="104"/>
      <c r="C2260" s="362"/>
      <c r="D2260" s="104"/>
    </row>
    <row r="2261" spans="1:4" s="103" customFormat="1">
      <c r="A2261" s="104">
        <f t="shared" si="12"/>
        <v>2257</v>
      </c>
      <c r="B2261" s="104"/>
      <c r="C2261" s="362"/>
      <c r="D2261" s="104"/>
    </row>
    <row r="2262" spans="1:4" s="103" customFormat="1">
      <c r="A2262" s="104">
        <f t="shared" si="12"/>
        <v>2258</v>
      </c>
      <c r="B2262" s="104"/>
      <c r="C2262" s="362"/>
      <c r="D2262" s="104"/>
    </row>
    <row r="2263" spans="1:4" s="103" customFormat="1">
      <c r="A2263" s="104">
        <f t="shared" si="12"/>
        <v>2259</v>
      </c>
      <c r="B2263" s="104"/>
      <c r="C2263" s="362"/>
      <c r="D2263" s="104"/>
    </row>
    <row r="2264" spans="1:4" s="103" customFormat="1">
      <c r="A2264" s="104">
        <f t="shared" si="12"/>
        <v>2260</v>
      </c>
      <c r="B2264" s="104"/>
      <c r="C2264" s="362"/>
      <c r="D2264" s="104"/>
    </row>
    <row r="2265" spans="1:4" s="103" customFormat="1">
      <c r="A2265" s="104">
        <f t="shared" si="12"/>
        <v>2261</v>
      </c>
      <c r="B2265" s="104"/>
      <c r="C2265" s="362"/>
      <c r="D2265" s="104"/>
    </row>
    <row r="2266" spans="1:4" s="103" customFormat="1">
      <c r="A2266" s="104">
        <f t="shared" si="12"/>
        <v>2262</v>
      </c>
      <c r="B2266" s="104"/>
      <c r="C2266" s="362"/>
      <c r="D2266" s="104"/>
    </row>
    <row r="2267" spans="1:4" s="103" customFormat="1">
      <c r="A2267" s="104">
        <f t="shared" si="12"/>
        <v>2263</v>
      </c>
      <c r="B2267" s="104"/>
      <c r="C2267" s="362"/>
      <c r="D2267" s="104"/>
    </row>
    <row r="2268" spans="1:4" s="103" customFormat="1">
      <c r="A2268" s="104">
        <f t="shared" si="12"/>
        <v>2264</v>
      </c>
      <c r="B2268" s="104"/>
      <c r="C2268" s="362"/>
      <c r="D2268" s="104"/>
    </row>
    <row r="2269" spans="1:4" s="103" customFormat="1">
      <c r="A2269" s="104">
        <f t="shared" si="12"/>
        <v>2265</v>
      </c>
      <c r="B2269" s="104"/>
      <c r="C2269" s="362"/>
      <c r="D2269" s="104"/>
    </row>
    <row r="2270" spans="1:4" s="103" customFormat="1">
      <c r="A2270" s="104">
        <f t="shared" si="12"/>
        <v>2266</v>
      </c>
      <c r="B2270" s="104"/>
      <c r="C2270" s="362"/>
      <c r="D2270" s="104"/>
    </row>
    <row r="2271" spans="1:4" s="103" customFormat="1">
      <c r="A2271" s="104">
        <f t="shared" si="12"/>
        <v>2267</v>
      </c>
      <c r="B2271" s="104"/>
      <c r="C2271" s="362"/>
      <c r="D2271" s="104"/>
    </row>
    <row r="2272" spans="1:4" s="103" customFormat="1">
      <c r="A2272" s="104">
        <f t="shared" si="12"/>
        <v>2268</v>
      </c>
      <c r="B2272" s="104"/>
      <c r="C2272" s="362"/>
      <c r="D2272" s="104"/>
    </row>
    <row r="2273" spans="1:4" s="103" customFormat="1">
      <c r="A2273" s="104">
        <f t="shared" si="12"/>
        <v>2269</v>
      </c>
      <c r="B2273" s="104"/>
      <c r="C2273" s="362"/>
      <c r="D2273" s="104"/>
    </row>
    <row r="2274" spans="1:4" s="103" customFormat="1">
      <c r="A2274" s="104">
        <f t="shared" si="12"/>
        <v>2270</v>
      </c>
      <c r="B2274" s="104"/>
      <c r="C2274" s="362"/>
      <c r="D2274" s="104"/>
    </row>
    <row r="2275" spans="1:4" s="103" customFormat="1">
      <c r="A2275" s="104">
        <f t="shared" si="12"/>
        <v>2271</v>
      </c>
      <c r="B2275" s="104"/>
      <c r="C2275" s="362"/>
      <c r="D2275" s="104"/>
    </row>
    <row r="2276" spans="1:4" s="103" customFormat="1">
      <c r="A2276" s="104">
        <f t="shared" si="12"/>
        <v>2272</v>
      </c>
      <c r="B2276" s="104"/>
      <c r="C2276" s="362"/>
      <c r="D2276" s="104"/>
    </row>
    <row r="2277" spans="1:4" s="103" customFormat="1">
      <c r="A2277" s="104">
        <f t="shared" si="12"/>
        <v>2273</v>
      </c>
      <c r="B2277" s="104"/>
      <c r="C2277" s="362"/>
      <c r="D2277" s="104"/>
    </row>
    <row r="2278" spans="1:4" s="103" customFormat="1">
      <c r="A2278" s="104">
        <f t="shared" si="12"/>
        <v>2274</v>
      </c>
      <c r="B2278" s="104"/>
      <c r="C2278" s="362"/>
      <c r="D2278" s="104"/>
    </row>
    <row r="2279" spans="1:4" s="103" customFormat="1">
      <c r="A2279" s="104">
        <f t="shared" si="12"/>
        <v>2275</v>
      </c>
      <c r="B2279" s="104"/>
      <c r="C2279" s="362"/>
      <c r="D2279" s="104"/>
    </row>
    <row r="2280" spans="1:4" s="103" customFormat="1">
      <c r="A2280" s="104">
        <f t="shared" si="12"/>
        <v>2276</v>
      </c>
      <c r="B2280" s="104"/>
      <c r="C2280" s="362"/>
      <c r="D2280" s="104"/>
    </row>
    <row r="2281" spans="1:4" s="103" customFormat="1">
      <c r="A2281" s="104">
        <f t="shared" si="12"/>
        <v>2277</v>
      </c>
      <c r="B2281" s="104"/>
      <c r="C2281" s="362"/>
      <c r="D2281" s="104"/>
    </row>
    <row r="2282" spans="1:4" s="103" customFormat="1">
      <c r="A2282" s="104">
        <f t="shared" si="12"/>
        <v>2278</v>
      </c>
      <c r="B2282" s="104"/>
      <c r="C2282" s="362"/>
      <c r="D2282" s="104"/>
    </row>
    <row r="2283" spans="1:4" s="103" customFormat="1">
      <c r="A2283" s="104">
        <f t="shared" si="12"/>
        <v>2279</v>
      </c>
      <c r="B2283" s="104"/>
      <c r="C2283" s="362"/>
      <c r="D2283" s="104"/>
    </row>
    <row r="2284" spans="1:4" s="103" customFormat="1">
      <c r="A2284" s="104">
        <f t="shared" si="12"/>
        <v>2280</v>
      </c>
      <c r="B2284" s="104"/>
      <c r="C2284" s="362"/>
      <c r="D2284" s="104"/>
    </row>
    <row r="2285" spans="1:4" s="103" customFormat="1">
      <c r="A2285" s="104">
        <f t="shared" si="12"/>
        <v>2281</v>
      </c>
      <c r="B2285" s="104"/>
      <c r="C2285" s="362"/>
      <c r="D2285" s="104"/>
    </row>
    <row r="2286" spans="1:4" s="103" customFormat="1">
      <c r="A2286" s="104">
        <f t="shared" si="12"/>
        <v>2282</v>
      </c>
      <c r="B2286" s="104"/>
      <c r="C2286" s="362"/>
      <c r="D2286" s="104"/>
    </row>
    <row r="2287" spans="1:4" s="103" customFormat="1">
      <c r="A2287" s="104">
        <f t="shared" si="12"/>
        <v>2283</v>
      </c>
      <c r="B2287" s="104"/>
      <c r="C2287" s="362"/>
      <c r="D2287" s="104"/>
    </row>
    <row r="2288" spans="1:4" s="103" customFormat="1">
      <c r="A2288" s="104">
        <f t="shared" si="12"/>
        <v>2284</v>
      </c>
      <c r="B2288" s="104"/>
      <c r="C2288" s="362"/>
      <c r="D2288" s="104"/>
    </row>
    <row r="2289" spans="1:4" s="103" customFormat="1">
      <c r="A2289" s="104">
        <f t="shared" si="12"/>
        <v>2285</v>
      </c>
      <c r="B2289" s="104"/>
      <c r="C2289" s="362"/>
      <c r="D2289" s="104"/>
    </row>
    <row r="2290" spans="1:4" s="103" customFormat="1">
      <c r="A2290" s="104">
        <f t="shared" si="12"/>
        <v>2286</v>
      </c>
      <c r="B2290" s="104"/>
      <c r="C2290" s="362"/>
      <c r="D2290" s="104"/>
    </row>
    <row r="2291" spans="1:4" s="103" customFormat="1">
      <c r="A2291" s="104">
        <f t="shared" si="12"/>
        <v>2287</v>
      </c>
      <c r="B2291" s="104"/>
      <c r="C2291" s="362"/>
      <c r="D2291" s="104"/>
    </row>
    <row r="2292" spans="1:4" s="103" customFormat="1">
      <c r="A2292" s="104">
        <f t="shared" si="12"/>
        <v>2288</v>
      </c>
      <c r="B2292" s="104"/>
      <c r="C2292" s="362"/>
      <c r="D2292" s="104"/>
    </row>
    <row r="2293" spans="1:4" s="103" customFormat="1">
      <c r="A2293" s="104">
        <f t="shared" si="12"/>
        <v>2289</v>
      </c>
      <c r="B2293" s="104"/>
      <c r="C2293" s="362"/>
      <c r="D2293" s="104"/>
    </row>
    <row r="2294" spans="1:4" s="103" customFormat="1">
      <c r="A2294" s="104">
        <f t="shared" si="12"/>
        <v>2290</v>
      </c>
      <c r="B2294" s="104"/>
      <c r="C2294" s="362"/>
      <c r="D2294" s="104"/>
    </row>
    <row r="2295" spans="1:4" s="103" customFormat="1">
      <c r="A2295" s="104">
        <f t="shared" si="12"/>
        <v>2291</v>
      </c>
      <c r="B2295" s="104"/>
      <c r="C2295" s="362"/>
      <c r="D2295" s="104"/>
    </row>
    <row r="2296" spans="1:4" s="103" customFormat="1">
      <c r="A2296" s="104">
        <f t="shared" si="12"/>
        <v>2292</v>
      </c>
      <c r="B2296" s="104"/>
      <c r="C2296" s="362"/>
      <c r="D2296" s="104"/>
    </row>
    <row r="2297" spans="1:4" s="103" customFormat="1">
      <c r="A2297" s="104">
        <f t="shared" si="12"/>
        <v>2293</v>
      </c>
      <c r="B2297" s="104"/>
      <c r="C2297" s="362"/>
      <c r="D2297" s="104"/>
    </row>
    <row r="2298" spans="1:4" s="103" customFormat="1">
      <c r="A2298" s="104">
        <f t="shared" si="12"/>
        <v>2294</v>
      </c>
      <c r="B2298" s="104"/>
      <c r="C2298" s="362"/>
      <c r="D2298" s="104"/>
    </row>
    <row r="2299" spans="1:4" s="103" customFormat="1">
      <c r="A2299" s="104">
        <f t="shared" si="12"/>
        <v>2295</v>
      </c>
      <c r="B2299" s="104"/>
      <c r="C2299" s="362"/>
      <c r="D2299" s="104"/>
    </row>
    <row r="2300" spans="1:4" s="103" customFormat="1">
      <c r="A2300" s="104">
        <f t="shared" si="12"/>
        <v>2296</v>
      </c>
      <c r="B2300" s="104"/>
      <c r="C2300" s="362"/>
      <c r="D2300" s="104"/>
    </row>
    <row r="2301" spans="1:4" s="103" customFormat="1">
      <c r="A2301" s="104">
        <f t="shared" si="12"/>
        <v>2297</v>
      </c>
      <c r="B2301" s="104"/>
      <c r="C2301" s="362"/>
      <c r="D2301" s="104"/>
    </row>
    <row r="2302" spans="1:4" s="103" customFormat="1">
      <c r="A2302" s="104">
        <f t="shared" si="12"/>
        <v>2298</v>
      </c>
      <c r="B2302" s="104"/>
      <c r="C2302" s="362"/>
      <c r="D2302" s="104"/>
    </row>
    <row r="2303" spans="1:4" s="103" customFormat="1">
      <c r="A2303" s="104">
        <f t="shared" si="12"/>
        <v>2299</v>
      </c>
      <c r="B2303" s="104"/>
      <c r="C2303" s="362"/>
      <c r="D2303" s="104"/>
    </row>
    <row r="2304" spans="1:4" s="103" customFormat="1">
      <c r="A2304" s="104">
        <f t="shared" ref="A2304:A2367" si="13">A2303+1</f>
        <v>2300</v>
      </c>
      <c r="B2304" s="104"/>
      <c r="C2304" s="362"/>
      <c r="D2304" s="104"/>
    </row>
    <row r="2305" spans="1:4" s="103" customFormat="1">
      <c r="A2305" s="104">
        <f t="shared" si="13"/>
        <v>2301</v>
      </c>
      <c r="B2305" s="104"/>
      <c r="C2305" s="362"/>
      <c r="D2305" s="104"/>
    </row>
    <row r="2306" spans="1:4" s="103" customFormat="1">
      <c r="A2306" s="104">
        <f t="shared" si="13"/>
        <v>2302</v>
      </c>
      <c r="B2306" s="104"/>
      <c r="C2306" s="362"/>
      <c r="D2306" s="104"/>
    </row>
    <row r="2307" spans="1:4" s="103" customFormat="1">
      <c r="A2307" s="104">
        <f t="shared" si="13"/>
        <v>2303</v>
      </c>
      <c r="B2307" s="104"/>
      <c r="C2307" s="362"/>
      <c r="D2307" s="104"/>
    </row>
    <row r="2308" spans="1:4" s="103" customFormat="1">
      <c r="A2308" s="104">
        <f t="shared" si="13"/>
        <v>2304</v>
      </c>
      <c r="B2308" s="104"/>
      <c r="C2308" s="362"/>
      <c r="D2308" s="104"/>
    </row>
    <row r="2309" spans="1:4" s="103" customFormat="1">
      <c r="A2309" s="104">
        <f t="shared" si="13"/>
        <v>2305</v>
      </c>
      <c r="B2309" s="104"/>
      <c r="C2309" s="362"/>
      <c r="D2309" s="104"/>
    </row>
    <row r="2310" spans="1:4" s="103" customFormat="1">
      <c r="A2310" s="104">
        <f t="shared" si="13"/>
        <v>2306</v>
      </c>
      <c r="B2310" s="104"/>
      <c r="C2310" s="362"/>
      <c r="D2310" s="104"/>
    </row>
    <row r="2311" spans="1:4" s="103" customFormat="1">
      <c r="A2311" s="104">
        <f t="shared" si="13"/>
        <v>2307</v>
      </c>
      <c r="B2311" s="104"/>
      <c r="C2311" s="362"/>
      <c r="D2311" s="104"/>
    </row>
    <row r="2312" spans="1:4" s="103" customFormat="1">
      <c r="A2312" s="104">
        <f t="shared" si="13"/>
        <v>2308</v>
      </c>
      <c r="B2312" s="104"/>
      <c r="C2312" s="362"/>
      <c r="D2312" s="104"/>
    </row>
    <row r="2313" spans="1:4" s="103" customFormat="1">
      <c r="A2313" s="104">
        <f t="shared" si="13"/>
        <v>2309</v>
      </c>
      <c r="B2313" s="104"/>
      <c r="C2313" s="362"/>
      <c r="D2313" s="104"/>
    </row>
    <row r="2314" spans="1:4" s="103" customFormat="1">
      <c r="A2314" s="104">
        <f t="shared" si="13"/>
        <v>2310</v>
      </c>
      <c r="B2314" s="104"/>
      <c r="C2314" s="362"/>
      <c r="D2314" s="104"/>
    </row>
    <row r="2315" spans="1:4" s="103" customFormat="1">
      <c r="A2315" s="104">
        <f t="shared" si="13"/>
        <v>2311</v>
      </c>
      <c r="B2315" s="104"/>
      <c r="C2315" s="362"/>
      <c r="D2315" s="104"/>
    </row>
    <row r="2316" spans="1:4" s="103" customFormat="1">
      <c r="A2316" s="104">
        <f t="shared" si="13"/>
        <v>2312</v>
      </c>
      <c r="B2316" s="104"/>
      <c r="C2316" s="362"/>
      <c r="D2316" s="104"/>
    </row>
    <row r="2317" spans="1:4" s="103" customFormat="1">
      <c r="A2317" s="104">
        <f t="shared" si="13"/>
        <v>2313</v>
      </c>
      <c r="B2317" s="104"/>
      <c r="C2317" s="362"/>
      <c r="D2317" s="104"/>
    </row>
    <row r="2318" spans="1:4" s="103" customFormat="1">
      <c r="A2318" s="104">
        <f t="shared" si="13"/>
        <v>2314</v>
      </c>
      <c r="B2318" s="104"/>
      <c r="C2318" s="362"/>
      <c r="D2318" s="104"/>
    </row>
    <row r="2319" spans="1:4" s="103" customFormat="1">
      <c r="A2319" s="104">
        <f t="shared" si="13"/>
        <v>2315</v>
      </c>
      <c r="B2319" s="104"/>
      <c r="C2319" s="362"/>
      <c r="D2319" s="104"/>
    </row>
    <row r="2320" spans="1:4" s="103" customFormat="1">
      <c r="A2320" s="104">
        <f t="shared" si="13"/>
        <v>2316</v>
      </c>
      <c r="B2320" s="104"/>
      <c r="C2320" s="362"/>
      <c r="D2320" s="104"/>
    </row>
    <row r="2321" spans="1:4" s="103" customFormat="1">
      <c r="A2321" s="104">
        <f t="shared" si="13"/>
        <v>2317</v>
      </c>
      <c r="B2321" s="104"/>
      <c r="C2321" s="362"/>
      <c r="D2321" s="104"/>
    </row>
    <row r="2322" spans="1:4" s="103" customFormat="1">
      <c r="A2322" s="104">
        <f t="shared" si="13"/>
        <v>2318</v>
      </c>
      <c r="B2322" s="104"/>
      <c r="C2322" s="362"/>
      <c r="D2322" s="104"/>
    </row>
    <row r="2323" spans="1:4" s="103" customFormat="1">
      <c r="A2323" s="104">
        <f t="shared" si="13"/>
        <v>2319</v>
      </c>
      <c r="B2323" s="104"/>
      <c r="C2323" s="362"/>
      <c r="D2323" s="104"/>
    </row>
    <row r="2324" spans="1:4" s="103" customFormat="1">
      <c r="A2324" s="104">
        <f t="shared" si="13"/>
        <v>2320</v>
      </c>
      <c r="B2324" s="104"/>
      <c r="C2324" s="362"/>
      <c r="D2324" s="104"/>
    </row>
    <row r="2325" spans="1:4" s="103" customFormat="1">
      <c r="A2325" s="104">
        <f t="shared" si="13"/>
        <v>2321</v>
      </c>
      <c r="B2325" s="104"/>
      <c r="C2325" s="362"/>
      <c r="D2325" s="104"/>
    </row>
    <row r="2326" spans="1:4" s="103" customFormat="1">
      <c r="A2326" s="104">
        <f t="shared" si="13"/>
        <v>2322</v>
      </c>
      <c r="B2326" s="104"/>
      <c r="C2326" s="362"/>
      <c r="D2326" s="104"/>
    </row>
    <row r="2327" spans="1:4" s="103" customFormat="1">
      <c r="A2327" s="104">
        <f t="shared" si="13"/>
        <v>2323</v>
      </c>
      <c r="B2327" s="104"/>
      <c r="C2327" s="362"/>
      <c r="D2327" s="104"/>
    </row>
    <row r="2328" spans="1:4" s="103" customFormat="1">
      <c r="A2328" s="104">
        <f t="shared" si="13"/>
        <v>2324</v>
      </c>
      <c r="B2328" s="104"/>
      <c r="C2328" s="362"/>
      <c r="D2328" s="104"/>
    </row>
    <row r="2329" spans="1:4" s="103" customFormat="1">
      <c r="A2329" s="104">
        <f t="shared" si="13"/>
        <v>2325</v>
      </c>
      <c r="B2329" s="104"/>
      <c r="C2329" s="362"/>
      <c r="D2329" s="104"/>
    </row>
    <row r="2330" spans="1:4" s="103" customFormat="1">
      <c r="A2330" s="104">
        <f t="shared" si="13"/>
        <v>2326</v>
      </c>
      <c r="B2330" s="104"/>
      <c r="C2330" s="362"/>
      <c r="D2330" s="104"/>
    </row>
    <row r="2331" spans="1:4" s="103" customFormat="1">
      <c r="A2331" s="104">
        <f t="shared" si="13"/>
        <v>2327</v>
      </c>
      <c r="B2331" s="104"/>
      <c r="C2331" s="362"/>
      <c r="D2331" s="104"/>
    </row>
    <row r="2332" spans="1:4" s="103" customFormat="1">
      <c r="A2332" s="104">
        <f t="shared" si="13"/>
        <v>2328</v>
      </c>
      <c r="B2332" s="104"/>
      <c r="C2332" s="362"/>
      <c r="D2332" s="104"/>
    </row>
    <row r="2333" spans="1:4" s="103" customFormat="1">
      <c r="A2333" s="104">
        <f t="shared" si="13"/>
        <v>2329</v>
      </c>
      <c r="B2333" s="104"/>
      <c r="C2333" s="362"/>
      <c r="D2333" s="104"/>
    </row>
    <row r="2334" spans="1:4" s="103" customFormat="1">
      <c r="A2334" s="104">
        <f t="shared" si="13"/>
        <v>2330</v>
      </c>
      <c r="B2334" s="104"/>
      <c r="C2334" s="362"/>
      <c r="D2334" s="104"/>
    </row>
    <row r="2335" spans="1:4" s="103" customFormat="1">
      <c r="A2335" s="104">
        <f t="shared" si="13"/>
        <v>2331</v>
      </c>
      <c r="B2335" s="104"/>
      <c r="C2335" s="362"/>
      <c r="D2335" s="104"/>
    </row>
    <row r="2336" spans="1:4" s="103" customFormat="1">
      <c r="A2336" s="104">
        <f t="shared" si="13"/>
        <v>2332</v>
      </c>
      <c r="B2336" s="104"/>
      <c r="C2336" s="362"/>
      <c r="D2336" s="104"/>
    </row>
    <row r="2337" spans="1:4" s="103" customFormat="1">
      <c r="A2337" s="104">
        <f t="shared" si="13"/>
        <v>2333</v>
      </c>
      <c r="B2337" s="104"/>
      <c r="C2337" s="362"/>
      <c r="D2337" s="104"/>
    </row>
    <row r="2338" spans="1:4" s="103" customFormat="1">
      <c r="A2338" s="104">
        <f t="shared" si="13"/>
        <v>2334</v>
      </c>
      <c r="B2338" s="104"/>
      <c r="C2338" s="362"/>
      <c r="D2338" s="104"/>
    </row>
    <row r="2339" spans="1:4" s="103" customFormat="1">
      <c r="A2339" s="104">
        <f t="shared" si="13"/>
        <v>2335</v>
      </c>
      <c r="B2339" s="104"/>
      <c r="C2339" s="362"/>
      <c r="D2339" s="104"/>
    </row>
    <row r="2340" spans="1:4" s="103" customFormat="1">
      <c r="A2340" s="104">
        <f t="shared" si="13"/>
        <v>2336</v>
      </c>
      <c r="B2340" s="104"/>
      <c r="C2340" s="362"/>
      <c r="D2340" s="104"/>
    </row>
    <row r="2341" spans="1:4" s="103" customFormat="1">
      <c r="A2341" s="104">
        <f t="shared" si="13"/>
        <v>2337</v>
      </c>
      <c r="B2341" s="104"/>
      <c r="C2341" s="362"/>
      <c r="D2341" s="104"/>
    </row>
    <row r="2342" spans="1:4" s="103" customFormat="1">
      <c r="A2342" s="104">
        <f t="shared" si="13"/>
        <v>2338</v>
      </c>
      <c r="B2342" s="104"/>
      <c r="C2342" s="362"/>
      <c r="D2342" s="104"/>
    </row>
    <row r="2343" spans="1:4" s="103" customFormat="1">
      <c r="A2343" s="104">
        <f t="shared" si="13"/>
        <v>2339</v>
      </c>
      <c r="B2343" s="104"/>
      <c r="C2343" s="362"/>
      <c r="D2343" s="104"/>
    </row>
    <row r="2344" spans="1:4" s="103" customFormat="1">
      <c r="A2344" s="104">
        <f t="shared" si="13"/>
        <v>2340</v>
      </c>
      <c r="B2344" s="104"/>
      <c r="C2344" s="362"/>
      <c r="D2344" s="104"/>
    </row>
    <row r="2345" spans="1:4" s="103" customFormat="1">
      <c r="A2345" s="104">
        <f t="shared" si="13"/>
        <v>2341</v>
      </c>
      <c r="B2345" s="104"/>
      <c r="C2345" s="362"/>
      <c r="D2345" s="104"/>
    </row>
    <row r="2346" spans="1:4" s="103" customFormat="1">
      <c r="A2346" s="104">
        <f t="shared" si="13"/>
        <v>2342</v>
      </c>
      <c r="B2346" s="104"/>
      <c r="C2346" s="362"/>
      <c r="D2346" s="104"/>
    </row>
    <row r="2347" spans="1:4" s="103" customFormat="1">
      <c r="A2347" s="104">
        <f t="shared" si="13"/>
        <v>2343</v>
      </c>
      <c r="B2347" s="104"/>
      <c r="C2347" s="362"/>
      <c r="D2347" s="104"/>
    </row>
    <row r="2348" spans="1:4" s="103" customFormat="1">
      <c r="A2348" s="104">
        <f t="shared" si="13"/>
        <v>2344</v>
      </c>
      <c r="B2348" s="104"/>
      <c r="C2348" s="362"/>
      <c r="D2348" s="104"/>
    </row>
    <row r="2349" spans="1:4" s="103" customFormat="1">
      <c r="A2349" s="104">
        <f t="shared" si="13"/>
        <v>2345</v>
      </c>
      <c r="B2349" s="104"/>
      <c r="C2349" s="362"/>
      <c r="D2349" s="104"/>
    </row>
    <row r="2350" spans="1:4" s="103" customFormat="1">
      <c r="A2350" s="104">
        <f t="shared" si="13"/>
        <v>2346</v>
      </c>
      <c r="B2350" s="104"/>
      <c r="C2350" s="362"/>
      <c r="D2350" s="104"/>
    </row>
    <row r="2351" spans="1:4" s="103" customFormat="1">
      <c r="A2351" s="104">
        <f t="shared" si="13"/>
        <v>2347</v>
      </c>
      <c r="B2351" s="104"/>
      <c r="C2351" s="362"/>
      <c r="D2351" s="104"/>
    </row>
    <row r="2352" spans="1:4" s="103" customFormat="1">
      <c r="A2352" s="104">
        <f t="shared" si="13"/>
        <v>2348</v>
      </c>
      <c r="B2352" s="104"/>
      <c r="C2352" s="362"/>
      <c r="D2352" s="104"/>
    </row>
    <row r="2353" spans="1:4" s="103" customFormat="1">
      <c r="A2353" s="104">
        <f t="shared" si="13"/>
        <v>2349</v>
      </c>
      <c r="B2353" s="104"/>
      <c r="C2353" s="362"/>
      <c r="D2353" s="104"/>
    </row>
    <row r="2354" spans="1:4" s="103" customFormat="1">
      <c r="A2354" s="104">
        <f t="shared" si="13"/>
        <v>2350</v>
      </c>
      <c r="B2354" s="104"/>
      <c r="C2354" s="362"/>
      <c r="D2354" s="104"/>
    </row>
    <row r="2355" spans="1:4" s="103" customFormat="1">
      <c r="A2355" s="104">
        <f t="shared" si="13"/>
        <v>2351</v>
      </c>
      <c r="B2355" s="104"/>
      <c r="C2355" s="362"/>
      <c r="D2355" s="104"/>
    </row>
    <row r="2356" spans="1:4" s="103" customFormat="1">
      <c r="A2356" s="104">
        <f t="shared" si="13"/>
        <v>2352</v>
      </c>
      <c r="B2356" s="104"/>
      <c r="C2356" s="362"/>
      <c r="D2356" s="104"/>
    </row>
    <row r="2357" spans="1:4" s="103" customFormat="1">
      <c r="A2357" s="104">
        <f t="shared" si="13"/>
        <v>2353</v>
      </c>
      <c r="B2357" s="104"/>
      <c r="C2357" s="362"/>
      <c r="D2357" s="104"/>
    </row>
    <row r="2358" spans="1:4" s="103" customFormat="1">
      <c r="A2358" s="104">
        <f t="shared" si="13"/>
        <v>2354</v>
      </c>
      <c r="B2358" s="104"/>
      <c r="C2358" s="362"/>
      <c r="D2358" s="104"/>
    </row>
    <row r="2359" spans="1:4" s="103" customFormat="1">
      <c r="A2359" s="104">
        <f t="shared" si="13"/>
        <v>2355</v>
      </c>
      <c r="B2359" s="104"/>
      <c r="C2359" s="362"/>
      <c r="D2359" s="104"/>
    </row>
    <row r="2360" spans="1:4" s="103" customFormat="1">
      <c r="A2360" s="104">
        <f t="shared" si="13"/>
        <v>2356</v>
      </c>
      <c r="B2360" s="104"/>
      <c r="C2360" s="362"/>
      <c r="D2360" s="104"/>
    </row>
    <row r="2361" spans="1:4" s="103" customFormat="1">
      <c r="A2361" s="104">
        <f t="shared" si="13"/>
        <v>2357</v>
      </c>
      <c r="B2361" s="104"/>
      <c r="C2361" s="362"/>
      <c r="D2361" s="104"/>
    </row>
    <row r="2362" spans="1:4" s="103" customFormat="1">
      <c r="A2362" s="104">
        <f t="shared" si="13"/>
        <v>2358</v>
      </c>
      <c r="B2362" s="104"/>
      <c r="C2362" s="362"/>
      <c r="D2362" s="104"/>
    </row>
    <row r="2363" spans="1:4" s="103" customFormat="1">
      <c r="A2363" s="104">
        <f t="shared" si="13"/>
        <v>2359</v>
      </c>
      <c r="B2363" s="104"/>
      <c r="C2363" s="362"/>
      <c r="D2363" s="104"/>
    </row>
    <row r="2364" spans="1:4" s="103" customFormat="1">
      <c r="A2364" s="104">
        <f t="shared" si="13"/>
        <v>2360</v>
      </c>
      <c r="B2364" s="104"/>
      <c r="C2364" s="362"/>
      <c r="D2364" s="104"/>
    </row>
    <row r="2365" spans="1:4" s="103" customFormat="1">
      <c r="A2365" s="104">
        <f t="shared" si="13"/>
        <v>2361</v>
      </c>
      <c r="B2365" s="104"/>
      <c r="C2365" s="362"/>
      <c r="D2365" s="104"/>
    </row>
    <row r="2366" spans="1:4" s="103" customFormat="1">
      <c r="A2366" s="104">
        <f t="shared" si="13"/>
        <v>2362</v>
      </c>
      <c r="B2366" s="104"/>
      <c r="C2366" s="362"/>
      <c r="D2366" s="104"/>
    </row>
    <row r="2367" spans="1:4" s="103" customFormat="1">
      <c r="A2367" s="104">
        <f t="shared" si="13"/>
        <v>2363</v>
      </c>
      <c r="B2367" s="104"/>
      <c r="C2367" s="362"/>
      <c r="D2367" s="104"/>
    </row>
    <row r="2368" spans="1:4" s="103" customFormat="1">
      <c r="A2368" s="104">
        <f t="shared" ref="A2368:A2431" si="14">A2367+1</f>
        <v>2364</v>
      </c>
      <c r="B2368" s="104"/>
      <c r="C2368" s="362"/>
      <c r="D2368" s="104"/>
    </row>
    <row r="2369" spans="1:4" s="103" customFormat="1">
      <c r="A2369" s="104">
        <f t="shared" si="14"/>
        <v>2365</v>
      </c>
      <c r="B2369" s="104"/>
      <c r="C2369" s="362"/>
      <c r="D2369" s="104"/>
    </row>
    <row r="2370" spans="1:4" s="103" customFormat="1">
      <c r="A2370" s="104">
        <f t="shared" si="14"/>
        <v>2366</v>
      </c>
      <c r="B2370" s="104"/>
      <c r="C2370" s="362"/>
      <c r="D2370" s="104"/>
    </row>
    <row r="2371" spans="1:4" s="103" customFormat="1">
      <c r="A2371" s="104">
        <f t="shared" si="14"/>
        <v>2367</v>
      </c>
      <c r="B2371" s="104"/>
      <c r="C2371" s="362"/>
      <c r="D2371" s="104"/>
    </row>
    <row r="2372" spans="1:4" s="103" customFormat="1">
      <c r="A2372" s="104">
        <f t="shared" si="14"/>
        <v>2368</v>
      </c>
      <c r="B2372" s="104"/>
      <c r="C2372" s="362"/>
      <c r="D2372" s="104"/>
    </row>
    <row r="2373" spans="1:4" s="103" customFormat="1">
      <c r="A2373" s="104">
        <f t="shared" si="14"/>
        <v>2369</v>
      </c>
      <c r="B2373" s="104"/>
      <c r="C2373" s="362"/>
      <c r="D2373" s="104"/>
    </row>
    <row r="2374" spans="1:4" s="103" customFormat="1">
      <c r="A2374" s="104">
        <f t="shared" si="14"/>
        <v>2370</v>
      </c>
      <c r="B2374" s="104"/>
      <c r="C2374" s="362"/>
      <c r="D2374" s="104"/>
    </row>
    <row r="2375" spans="1:4" s="103" customFormat="1">
      <c r="A2375" s="104">
        <f t="shared" si="14"/>
        <v>2371</v>
      </c>
      <c r="B2375" s="104"/>
      <c r="C2375" s="362"/>
      <c r="D2375" s="104"/>
    </row>
    <row r="2376" spans="1:4" s="103" customFormat="1">
      <c r="A2376" s="104">
        <f t="shared" si="14"/>
        <v>2372</v>
      </c>
      <c r="B2376" s="104"/>
      <c r="C2376" s="362"/>
      <c r="D2376" s="104"/>
    </row>
    <row r="2377" spans="1:4" s="103" customFormat="1">
      <c r="A2377" s="104">
        <f t="shared" si="14"/>
        <v>2373</v>
      </c>
      <c r="B2377" s="104"/>
      <c r="C2377" s="362"/>
      <c r="D2377" s="104"/>
    </row>
    <row r="2378" spans="1:4" s="103" customFormat="1">
      <c r="A2378" s="104">
        <f t="shared" si="14"/>
        <v>2374</v>
      </c>
      <c r="B2378" s="104"/>
      <c r="C2378" s="362"/>
      <c r="D2378" s="104"/>
    </row>
    <row r="2379" spans="1:4" s="103" customFormat="1">
      <c r="A2379" s="104">
        <f t="shared" si="14"/>
        <v>2375</v>
      </c>
      <c r="B2379" s="104"/>
      <c r="C2379" s="362"/>
      <c r="D2379" s="104"/>
    </row>
    <row r="2380" spans="1:4" s="103" customFormat="1">
      <c r="A2380" s="104">
        <f t="shared" si="14"/>
        <v>2376</v>
      </c>
      <c r="B2380" s="104"/>
      <c r="C2380" s="362"/>
      <c r="D2380" s="104"/>
    </row>
    <row r="2381" spans="1:4" s="103" customFormat="1">
      <c r="A2381" s="104">
        <f t="shared" si="14"/>
        <v>2377</v>
      </c>
      <c r="B2381" s="104"/>
      <c r="C2381" s="362"/>
      <c r="D2381" s="104"/>
    </row>
    <row r="2382" spans="1:4" s="103" customFormat="1">
      <c r="A2382" s="104">
        <f t="shared" si="14"/>
        <v>2378</v>
      </c>
      <c r="B2382" s="104"/>
      <c r="C2382" s="362"/>
      <c r="D2382" s="104"/>
    </row>
    <row r="2383" spans="1:4" s="103" customFormat="1">
      <c r="A2383" s="104">
        <f t="shared" si="14"/>
        <v>2379</v>
      </c>
      <c r="B2383" s="104"/>
      <c r="C2383" s="362"/>
      <c r="D2383" s="104"/>
    </row>
    <row r="2384" spans="1:4" s="103" customFormat="1">
      <c r="A2384" s="104">
        <f t="shared" si="14"/>
        <v>2380</v>
      </c>
      <c r="B2384" s="104"/>
      <c r="C2384" s="362"/>
      <c r="D2384" s="104"/>
    </row>
    <row r="2385" spans="1:4" s="103" customFormat="1">
      <c r="A2385" s="104">
        <f t="shared" si="14"/>
        <v>2381</v>
      </c>
      <c r="B2385" s="104"/>
      <c r="C2385" s="362"/>
      <c r="D2385" s="104"/>
    </row>
    <row r="2386" spans="1:4" s="103" customFormat="1">
      <c r="A2386" s="104">
        <f t="shared" si="14"/>
        <v>2382</v>
      </c>
      <c r="B2386" s="104"/>
      <c r="C2386" s="362"/>
      <c r="D2386" s="104"/>
    </row>
    <row r="2387" spans="1:4" s="103" customFormat="1">
      <c r="A2387" s="104">
        <f t="shared" si="14"/>
        <v>2383</v>
      </c>
      <c r="B2387" s="104"/>
      <c r="C2387" s="362"/>
      <c r="D2387" s="104"/>
    </row>
    <row r="2388" spans="1:4" s="103" customFormat="1">
      <c r="A2388" s="104">
        <f t="shared" si="14"/>
        <v>2384</v>
      </c>
      <c r="B2388" s="104"/>
      <c r="C2388" s="362"/>
      <c r="D2388" s="104"/>
    </row>
    <row r="2389" spans="1:4" s="103" customFormat="1">
      <c r="A2389" s="104">
        <f t="shared" si="14"/>
        <v>2385</v>
      </c>
      <c r="B2389" s="104"/>
      <c r="C2389" s="362"/>
      <c r="D2389" s="104"/>
    </row>
    <row r="2390" spans="1:4" s="103" customFormat="1">
      <c r="A2390" s="104">
        <f t="shared" si="14"/>
        <v>2386</v>
      </c>
      <c r="B2390" s="104"/>
      <c r="C2390" s="362"/>
      <c r="D2390" s="104"/>
    </row>
    <row r="2391" spans="1:4" s="103" customFormat="1">
      <c r="A2391" s="104">
        <f t="shared" si="14"/>
        <v>2387</v>
      </c>
      <c r="B2391" s="104"/>
      <c r="C2391" s="362"/>
      <c r="D2391" s="104"/>
    </row>
    <row r="2392" spans="1:4" s="103" customFormat="1">
      <c r="A2392" s="104">
        <f t="shared" si="14"/>
        <v>2388</v>
      </c>
      <c r="B2392" s="104"/>
      <c r="C2392" s="362"/>
      <c r="D2392" s="104"/>
    </row>
    <row r="2393" spans="1:4" s="103" customFormat="1">
      <c r="A2393" s="104">
        <f t="shared" si="14"/>
        <v>2389</v>
      </c>
      <c r="B2393" s="104"/>
      <c r="C2393" s="362"/>
      <c r="D2393" s="104"/>
    </row>
    <row r="2394" spans="1:4" s="103" customFormat="1">
      <c r="A2394" s="104">
        <f t="shared" si="14"/>
        <v>2390</v>
      </c>
      <c r="B2394" s="104"/>
      <c r="C2394" s="362"/>
      <c r="D2394" s="104"/>
    </row>
    <row r="2395" spans="1:4" s="103" customFormat="1">
      <c r="A2395" s="104">
        <f t="shared" si="14"/>
        <v>2391</v>
      </c>
      <c r="B2395" s="104"/>
      <c r="C2395" s="362"/>
      <c r="D2395" s="104"/>
    </row>
    <row r="2396" spans="1:4" s="103" customFormat="1">
      <c r="A2396" s="104">
        <f t="shared" si="14"/>
        <v>2392</v>
      </c>
      <c r="B2396" s="104"/>
      <c r="C2396" s="362"/>
      <c r="D2396" s="104"/>
    </row>
    <row r="2397" spans="1:4" s="103" customFormat="1">
      <c r="A2397" s="104">
        <f t="shared" si="14"/>
        <v>2393</v>
      </c>
      <c r="B2397" s="104"/>
      <c r="C2397" s="362"/>
      <c r="D2397" s="104"/>
    </row>
    <row r="2398" spans="1:4" s="103" customFormat="1">
      <c r="A2398" s="104">
        <f t="shared" si="14"/>
        <v>2394</v>
      </c>
      <c r="B2398" s="104"/>
      <c r="C2398" s="362"/>
      <c r="D2398" s="104"/>
    </row>
    <row r="2399" spans="1:4" s="103" customFormat="1">
      <c r="A2399" s="104">
        <f t="shared" si="14"/>
        <v>2395</v>
      </c>
      <c r="B2399" s="104"/>
      <c r="C2399" s="362"/>
      <c r="D2399" s="104"/>
    </row>
    <row r="2400" spans="1:4" s="103" customFormat="1">
      <c r="A2400" s="104">
        <f t="shared" si="14"/>
        <v>2396</v>
      </c>
      <c r="B2400" s="104"/>
      <c r="C2400" s="362"/>
      <c r="D2400" s="104"/>
    </row>
    <row r="2401" spans="1:4" s="103" customFormat="1">
      <c r="A2401" s="104">
        <f t="shared" si="14"/>
        <v>2397</v>
      </c>
      <c r="B2401" s="104"/>
      <c r="C2401" s="362"/>
      <c r="D2401" s="104"/>
    </row>
    <row r="2402" spans="1:4" s="103" customFormat="1">
      <c r="A2402" s="104">
        <f t="shared" si="14"/>
        <v>2398</v>
      </c>
      <c r="B2402" s="104"/>
      <c r="C2402" s="362"/>
      <c r="D2402" s="104"/>
    </row>
    <row r="2403" spans="1:4" s="103" customFormat="1">
      <c r="A2403" s="104">
        <f t="shared" si="14"/>
        <v>2399</v>
      </c>
      <c r="B2403" s="104"/>
      <c r="C2403" s="362"/>
      <c r="D2403" s="104"/>
    </row>
    <row r="2404" spans="1:4" s="103" customFormat="1">
      <c r="A2404" s="104">
        <f t="shared" si="14"/>
        <v>2400</v>
      </c>
      <c r="B2404" s="104"/>
      <c r="C2404" s="362"/>
      <c r="D2404" s="104"/>
    </row>
    <row r="2405" spans="1:4" s="103" customFormat="1">
      <c r="A2405" s="104">
        <f t="shared" si="14"/>
        <v>2401</v>
      </c>
      <c r="B2405" s="104"/>
      <c r="C2405" s="362"/>
      <c r="D2405" s="104"/>
    </row>
    <row r="2406" spans="1:4" s="103" customFormat="1">
      <c r="A2406" s="104">
        <f t="shared" si="14"/>
        <v>2402</v>
      </c>
      <c r="B2406" s="104"/>
      <c r="C2406" s="362"/>
      <c r="D2406" s="104"/>
    </row>
    <row r="2407" spans="1:4" s="103" customFormat="1">
      <c r="A2407" s="104">
        <f t="shared" si="14"/>
        <v>2403</v>
      </c>
      <c r="B2407" s="104"/>
      <c r="C2407" s="362"/>
      <c r="D2407" s="104"/>
    </row>
    <row r="2408" spans="1:4" s="103" customFormat="1">
      <c r="A2408" s="104">
        <f t="shared" si="14"/>
        <v>2404</v>
      </c>
      <c r="B2408" s="104"/>
      <c r="C2408" s="362"/>
      <c r="D2408" s="104"/>
    </row>
    <row r="2409" spans="1:4" s="103" customFormat="1">
      <c r="A2409" s="104">
        <f t="shared" si="14"/>
        <v>2405</v>
      </c>
      <c r="B2409" s="104"/>
      <c r="C2409" s="362"/>
      <c r="D2409" s="104"/>
    </row>
    <row r="2410" spans="1:4" s="103" customFormat="1">
      <c r="A2410" s="104">
        <f t="shared" si="14"/>
        <v>2406</v>
      </c>
      <c r="B2410" s="104"/>
      <c r="C2410" s="362"/>
      <c r="D2410" s="104"/>
    </row>
    <row r="2411" spans="1:4" s="103" customFormat="1">
      <c r="A2411" s="104">
        <f t="shared" si="14"/>
        <v>2407</v>
      </c>
      <c r="B2411" s="104"/>
      <c r="C2411" s="362"/>
      <c r="D2411" s="104"/>
    </row>
    <row r="2412" spans="1:4" s="103" customFormat="1">
      <c r="A2412" s="104">
        <f t="shared" si="14"/>
        <v>2408</v>
      </c>
      <c r="B2412" s="104"/>
      <c r="C2412" s="362"/>
      <c r="D2412" s="104"/>
    </row>
    <row r="2413" spans="1:4" s="103" customFormat="1">
      <c r="A2413" s="104">
        <f t="shared" si="14"/>
        <v>2409</v>
      </c>
      <c r="B2413" s="104"/>
      <c r="C2413" s="362"/>
      <c r="D2413" s="104"/>
    </row>
    <row r="2414" spans="1:4" s="103" customFormat="1">
      <c r="A2414" s="104">
        <f t="shared" si="14"/>
        <v>2410</v>
      </c>
      <c r="B2414" s="104"/>
      <c r="C2414" s="362"/>
      <c r="D2414" s="104"/>
    </row>
    <row r="2415" spans="1:4" s="103" customFormat="1">
      <c r="A2415" s="104">
        <f t="shared" si="14"/>
        <v>2411</v>
      </c>
      <c r="B2415" s="104"/>
      <c r="C2415" s="362"/>
      <c r="D2415" s="104"/>
    </row>
    <row r="2416" spans="1:4" s="103" customFormat="1">
      <c r="A2416" s="104">
        <f t="shared" si="14"/>
        <v>2412</v>
      </c>
      <c r="B2416" s="104"/>
      <c r="C2416" s="362"/>
      <c r="D2416" s="104"/>
    </row>
    <row r="2417" spans="1:4" s="103" customFormat="1">
      <c r="A2417" s="104">
        <f t="shared" si="14"/>
        <v>2413</v>
      </c>
      <c r="B2417" s="104"/>
      <c r="C2417" s="362"/>
      <c r="D2417" s="104"/>
    </row>
    <row r="2418" spans="1:4" s="103" customFormat="1">
      <c r="A2418" s="104">
        <f t="shared" si="14"/>
        <v>2414</v>
      </c>
      <c r="B2418" s="104"/>
      <c r="C2418" s="362"/>
      <c r="D2418" s="104"/>
    </row>
    <row r="2419" spans="1:4" s="103" customFormat="1">
      <c r="A2419" s="104">
        <f t="shared" si="14"/>
        <v>2415</v>
      </c>
      <c r="B2419" s="104"/>
      <c r="C2419" s="362"/>
      <c r="D2419" s="104"/>
    </row>
    <row r="2420" spans="1:4" s="103" customFormat="1">
      <c r="A2420" s="104">
        <f t="shared" si="14"/>
        <v>2416</v>
      </c>
      <c r="B2420" s="104"/>
      <c r="C2420" s="362"/>
      <c r="D2420" s="104"/>
    </row>
    <row r="2421" spans="1:4" s="103" customFormat="1">
      <c r="A2421" s="104">
        <f t="shared" si="14"/>
        <v>2417</v>
      </c>
      <c r="B2421" s="104"/>
      <c r="C2421" s="362"/>
      <c r="D2421" s="104"/>
    </row>
    <row r="2422" spans="1:4" s="103" customFormat="1">
      <c r="A2422" s="104">
        <f t="shared" si="14"/>
        <v>2418</v>
      </c>
      <c r="B2422" s="104"/>
      <c r="C2422" s="362"/>
      <c r="D2422" s="104"/>
    </row>
    <row r="2423" spans="1:4" s="103" customFormat="1">
      <c r="A2423" s="104">
        <f t="shared" si="14"/>
        <v>2419</v>
      </c>
      <c r="B2423" s="104"/>
      <c r="C2423" s="362"/>
      <c r="D2423" s="104"/>
    </row>
    <row r="2424" spans="1:4" s="103" customFormat="1">
      <c r="A2424" s="104">
        <f t="shared" si="14"/>
        <v>2420</v>
      </c>
      <c r="B2424" s="104"/>
      <c r="C2424" s="362"/>
      <c r="D2424" s="104"/>
    </row>
    <row r="2425" spans="1:4" s="103" customFormat="1">
      <c r="A2425" s="104">
        <f t="shared" si="14"/>
        <v>2421</v>
      </c>
      <c r="B2425" s="104"/>
      <c r="C2425" s="362"/>
      <c r="D2425" s="104"/>
    </row>
    <row r="2426" spans="1:4" s="103" customFormat="1">
      <c r="A2426" s="104">
        <f t="shared" si="14"/>
        <v>2422</v>
      </c>
      <c r="B2426" s="104"/>
      <c r="C2426" s="362"/>
      <c r="D2426" s="104"/>
    </row>
    <row r="2427" spans="1:4" s="103" customFormat="1">
      <c r="A2427" s="104">
        <f t="shared" si="14"/>
        <v>2423</v>
      </c>
      <c r="B2427" s="104"/>
      <c r="C2427" s="362"/>
      <c r="D2427" s="104"/>
    </row>
    <row r="2428" spans="1:4" s="103" customFormat="1">
      <c r="A2428" s="104">
        <f t="shared" si="14"/>
        <v>2424</v>
      </c>
      <c r="B2428" s="104"/>
      <c r="C2428" s="362"/>
      <c r="D2428" s="104"/>
    </row>
    <row r="2429" spans="1:4" s="103" customFormat="1">
      <c r="A2429" s="104">
        <f t="shared" si="14"/>
        <v>2425</v>
      </c>
      <c r="B2429" s="104"/>
      <c r="C2429" s="362"/>
      <c r="D2429" s="104"/>
    </row>
    <row r="2430" spans="1:4" s="103" customFormat="1">
      <c r="A2430" s="104">
        <f t="shared" si="14"/>
        <v>2426</v>
      </c>
      <c r="B2430" s="104"/>
      <c r="C2430" s="362"/>
      <c r="D2430" s="104"/>
    </row>
    <row r="2431" spans="1:4" s="103" customFormat="1">
      <c r="A2431" s="104">
        <f t="shared" si="14"/>
        <v>2427</v>
      </c>
      <c r="B2431" s="104"/>
      <c r="C2431" s="362"/>
      <c r="D2431" s="104"/>
    </row>
    <row r="2432" spans="1:4" s="103" customFormat="1">
      <c r="A2432" s="104">
        <f t="shared" ref="A2432:A2495" si="15">A2431+1</f>
        <v>2428</v>
      </c>
      <c r="B2432" s="104"/>
      <c r="C2432" s="362"/>
      <c r="D2432" s="104"/>
    </row>
    <row r="2433" spans="1:4" s="103" customFormat="1">
      <c r="A2433" s="104">
        <f t="shared" si="15"/>
        <v>2429</v>
      </c>
      <c r="B2433" s="104"/>
      <c r="C2433" s="362"/>
      <c r="D2433" s="104"/>
    </row>
    <row r="2434" spans="1:4" s="103" customFormat="1">
      <c r="A2434" s="104">
        <f t="shared" si="15"/>
        <v>2430</v>
      </c>
      <c r="B2434" s="104"/>
      <c r="C2434" s="362"/>
      <c r="D2434" s="104"/>
    </row>
    <row r="2435" spans="1:4" s="103" customFormat="1">
      <c r="A2435" s="104">
        <f t="shared" si="15"/>
        <v>2431</v>
      </c>
      <c r="B2435" s="104"/>
      <c r="C2435" s="362"/>
      <c r="D2435" s="104"/>
    </row>
    <row r="2436" spans="1:4" s="103" customFormat="1">
      <c r="A2436" s="104">
        <f t="shared" si="15"/>
        <v>2432</v>
      </c>
      <c r="B2436" s="104"/>
      <c r="C2436" s="362"/>
      <c r="D2436" s="104"/>
    </row>
    <row r="2437" spans="1:4" s="103" customFormat="1">
      <c r="A2437" s="104">
        <f t="shared" si="15"/>
        <v>2433</v>
      </c>
      <c r="B2437" s="104"/>
      <c r="C2437" s="362"/>
      <c r="D2437" s="104"/>
    </row>
    <row r="2438" spans="1:4" s="103" customFormat="1">
      <c r="A2438" s="104">
        <f t="shared" si="15"/>
        <v>2434</v>
      </c>
      <c r="B2438" s="104"/>
      <c r="C2438" s="362"/>
      <c r="D2438" s="104"/>
    </row>
    <row r="2439" spans="1:4" s="103" customFormat="1">
      <c r="A2439" s="104">
        <f t="shared" si="15"/>
        <v>2435</v>
      </c>
      <c r="B2439" s="104"/>
      <c r="C2439" s="362"/>
      <c r="D2439" s="104"/>
    </row>
    <row r="2440" spans="1:4" s="103" customFormat="1">
      <c r="A2440" s="104">
        <f t="shared" si="15"/>
        <v>2436</v>
      </c>
      <c r="B2440" s="104"/>
      <c r="C2440" s="362"/>
      <c r="D2440" s="104"/>
    </row>
    <row r="2441" spans="1:4" s="103" customFormat="1">
      <c r="A2441" s="104">
        <f t="shared" si="15"/>
        <v>2437</v>
      </c>
      <c r="B2441" s="104"/>
      <c r="C2441" s="362"/>
      <c r="D2441" s="104"/>
    </row>
    <row r="2442" spans="1:4" s="103" customFormat="1">
      <c r="A2442" s="104">
        <f t="shared" si="15"/>
        <v>2438</v>
      </c>
      <c r="B2442" s="104"/>
      <c r="C2442" s="362"/>
      <c r="D2442" s="104"/>
    </row>
    <row r="2443" spans="1:4" s="103" customFormat="1">
      <c r="A2443" s="104">
        <f t="shared" si="15"/>
        <v>2439</v>
      </c>
      <c r="B2443" s="104"/>
      <c r="C2443" s="362"/>
      <c r="D2443" s="104"/>
    </row>
    <row r="2444" spans="1:4" s="103" customFormat="1">
      <c r="A2444" s="104">
        <f t="shared" si="15"/>
        <v>2440</v>
      </c>
      <c r="B2444" s="104"/>
      <c r="C2444" s="362"/>
      <c r="D2444" s="104"/>
    </row>
    <row r="2445" spans="1:4" s="103" customFormat="1">
      <c r="A2445" s="104">
        <f t="shared" si="15"/>
        <v>2441</v>
      </c>
      <c r="B2445" s="104"/>
      <c r="C2445" s="362"/>
      <c r="D2445" s="104"/>
    </row>
    <row r="2446" spans="1:4" s="103" customFormat="1">
      <c r="A2446" s="104">
        <f t="shared" si="15"/>
        <v>2442</v>
      </c>
      <c r="B2446" s="104"/>
      <c r="C2446" s="362"/>
      <c r="D2446" s="104"/>
    </row>
    <row r="2447" spans="1:4" s="103" customFormat="1">
      <c r="A2447" s="104">
        <f t="shared" si="15"/>
        <v>2443</v>
      </c>
      <c r="B2447" s="104"/>
      <c r="C2447" s="362"/>
      <c r="D2447" s="104"/>
    </row>
    <row r="2448" spans="1:4" s="103" customFormat="1">
      <c r="A2448" s="104">
        <f t="shared" si="15"/>
        <v>2444</v>
      </c>
      <c r="B2448" s="104"/>
      <c r="C2448" s="362"/>
      <c r="D2448" s="104"/>
    </row>
    <row r="2449" spans="1:4" s="103" customFormat="1">
      <c r="A2449" s="104">
        <f t="shared" si="15"/>
        <v>2445</v>
      </c>
      <c r="B2449" s="104"/>
      <c r="C2449" s="362"/>
      <c r="D2449" s="104"/>
    </row>
    <row r="2450" spans="1:4" s="103" customFormat="1">
      <c r="A2450" s="104">
        <f t="shared" si="15"/>
        <v>2446</v>
      </c>
      <c r="B2450" s="104"/>
      <c r="C2450" s="362"/>
      <c r="D2450" s="104"/>
    </row>
    <row r="2451" spans="1:4" s="103" customFormat="1">
      <c r="A2451" s="104">
        <f t="shared" si="15"/>
        <v>2447</v>
      </c>
      <c r="B2451" s="104"/>
      <c r="C2451" s="362"/>
      <c r="D2451" s="104"/>
    </row>
    <row r="2452" spans="1:4" s="103" customFormat="1">
      <c r="A2452" s="104">
        <f t="shared" si="15"/>
        <v>2448</v>
      </c>
      <c r="B2452" s="104"/>
      <c r="C2452" s="362"/>
      <c r="D2452" s="104"/>
    </row>
    <row r="2453" spans="1:4" s="103" customFormat="1">
      <c r="A2453" s="104">
        <f t="shared" si="15"/>
        <v>2449</v>
      </c>
      <c r="B2453" s="104"/>
      <c r="C2453" s="362"/>
      <c r="D2453" s="104"/>
    </row>
    <row r="2454" spans="1:4" s="103" customFormat="1">
      <c r="A2454" s="104">
        <f t="shared" si="15"/>
        <v>2450</v>
      </c>
      <c r="B2454" s="104"/>
      <c r="C2454" s="362"/>
      <c r="D2454" s="104"/>
    </row>
    <row r="2455" spans="1:4" s="103" customFormat="1">
      <c r="A2455" s="104">
        <f t="shared" si="15"/>
        <v>2451</v>
      </c>
      <c r="B2455" s="104"/>
      <c r="C2455" s="362"/>
      <c r="D2455" s="104"/>
    </row>
    <row r="2456" spans="1:4" s="103" customFormat="1">
      <c r="A2456" s="104">
        <f t="shared" si="15"/>
        <v>2452</v>
      </c>
      <c r="B2456" s="104"/>
      <c r="C2456" s="362"/>
      <c r="D2456" s="104"/>
    </row>
    <row r="2457" spans="1:4" s="103" customFormat="1">
      <c r="A2457" s="104">
        <f t="shared" si="15"/>
        <v>2453</v>
      </c>
      <c r="B2457" s="104"/>
      <c r="C2457" s="362"/>
      <c r="D2457" s="104"/>
    </row>
    <row r="2458" spans="1:4" s="103" customFormat="1">
      <c r="A2458" s="104">
        <f t="shared" si="15"/>
        <v>2454</v>
      </c>
      <c r="B2458" s="104"/>
      <c r="C2458" s="362"/>
      <c r="D2458" s="104"/>
    </row>
    <row r="2459" spans="1:4" s="103" customFormat="1">
      <c r="A2459" s="104">
        <f t="shared" si="15"/>
        <v>2455</v>
      </c>
      <c r="B2459" s="104"/>
      <c r="C2459" s="362"/>
      <c r="D2459" s="104"/>
    </row>
    <row r="2460" spans="1:4" s="103" customFormat="1">
      <c r="A2460" s="104">
        <f t="shared" si="15"/>
        <v>2456</v>
      </c>
      <c r="B2460" s="104"/>
      <c r="C2460" s="362"/>
      <c r="D2460" s="104"/>
    </row>
    <row r="2461" spans="1:4" s="103" customFormat="1">
      <c r="A2461" s="104">
        <f t="shared" si="15"/>
        <v>2457</v>
      </c>
      <c r="B2461" s="104"/>
      <c r="C2461" s="362"/>
      <c r="D2461" s="104"/>
    </row>
    <row r="2462" spans="1:4" s="103" customFormat="1">
      <c r="A2462" s="104">
        <f t="shared" si="15"/>
        <v>2458</v>
      </c>
      <c r="B2462" s="104"/>
      <c r="C2462" s="362"/>
      <c r="D2462" s="104"/>
    </row>
    <row r="2463" spans="1:4" s="103" customFormat="1">
      <c r="A2463" s="104">
        <f t="shared" si="15"/>
        <v>2459</v>
      </c>
      <c r="B2463" s="104"/>
      <c r="C2463" s="362"/>
      <c r="D2463" s="104"/>
    </row>
    <row r="2464" spans="1:4" s="103" customFormat="1">
      <c r="A2464" s="104">
        <f t="shared" si="15"/>
        <v>2460</v>
      </c>
      <c r="B2464" s="104"/>
      <c r="C2464" s="362"/>
      <c r="D2464" s="104"/>
    </row>
    <row r="2465" spans="1:4" s="103" customFormat="1">
      <c r="A2465" s="104">
        <f t="shared" si="15"/>
        <v>2461</v>
      </c>
      <c r="B2465" s="104"/>
      <c r="C2465" s="362"/>
      <c r="D2465" s="104"/>
    </row>
    <row r="2466" spans="1:4" s="103" customFormat="1">
      <c r="A2466" s="104">
        <f t="shared" si="15"/>
        <v>2462</v>
      </c>
      <c r="B2466" s="104"/>
      <c r="C2466" s="362"/>
      <c r="D2466" s="104"/>
    </row>
    <row r="2467" spans="1:4" s="103" customFormat="1">
      <c r="A2467" s="104">
        <f t="shared" si="15"/>
        <v>2463</v>
      </c>
      <c r="B2467" s="104"/>
      <c r="C2467" s="362"/>
      <c r="D2467" s="104"/>
    </row>
    <row r="2468" spans="1:4" s="103" customFormat="1">
      <c r="A2468" s="104">
        <f t="shared" si="15"/>
        <v>2464</v>
      </c>
      <c r="B2468" s="104"/>
      <c r="C2468" s="362"/>
      <c r="D2468" s="104"/>
    </row>
    <row r="2469" spans="1:4" s="103" customFormat="1">
      <c r="A2469" s="104">
        <f t="shared" si="15"/>
        <v>2465</v>
      </c>
      <c r="B2469" s="104"/>
      <c r="C2469" s="362"/>
      <c r="D2469" s="104"/>
    </row>
    <row r="2470" spans="1:4" s="103" customFormat="1">
      <c r="A2470" s="104">
        <f t="shared" si="15"/>
        <v>2466</v>
      </c>
      <c r="B2470" s="104"/>
      <c r="C2470" s="362"/>
      <c r="D2470" s="104"/>
    </row>
    <row r="2471" spans="1:4" s="103" customFormat="1">
      <c r="A2471" s="104">
        <f t="shared" si="15"/>
        <v>2467</v>
      </c>
      <c r="B2471" s="104"/>
      <c r="C2471" s="362"/>
      <c r="D2471" s="104"/>
    </row>
    <row r="2472" spans="1:4" s="103" customFormat="1">
      <c r="A2472" s="104">
        <f t="shared" si="15"/>
        <v>2468</v>
      </c>
      <c r="B2472" s="104"/>
      <c r="C2472" s="362"/>
      <c r="D2472" s="104"/>
    </row>
    <row r="2473" spans="1:4" s="103" customFormat="1">
      <c r="A2473" s="104">
        <f t="shared" si="15"/>
        <v>2469</v>
      </c>
      <c r="B2473" s="104"/>
      <c r="C2473" s="362"/>
      <c r="D2473" s="104"/>
    </row>
    <row r="2474" spans="1:4" s="103" customFormat="1">
      <c r="A2474" s="104">
        <f t="shared" si="15"/>
        <v>2470</v>
      </c>
      <c r="B2474" s="104"/>
      <c r="C2474" s="362"/>
      <c r="D2474" s="104"/>
    </row>
    <row r="2475" spans="1:4" s="103" customFormat="1">
      <c r="A2475" s="104">
        <f t="shared" si="15"/>
        <v>2471</v>
      </c>
      <c r="B2475" s="104"/>
      <c r="C2475" s="362"/>
      <c r="D2475" s="104"/>
    </row>
    <row r="2476" spans="1:4" s="103" customFormat="1">
      <c r="A2476" s="104">
        <f t="shared" si="15"/>
        <v>2472</v>
      </c>
      <c r="B2476" s="104"/>
      <c r="C2476" s="362"/>
      <c r="D2476" s="104"/>
    </row>
    <row r="2477" spans="1:4" s="103" customFormat="1">
      <c r="A2477" s="104">
        <f t="shared" si="15"/>
        <v>2473</v>
      </c>
      <c r="B2477" s="104"/>
      <c r="C2477" s="362"/>
      <c r="D2477" s="104"/>
    </row>
    <row r="2478" spans="1:4" s="103" customFormat="1">
      <c r="A2478" s="104">
        <f t="shared" si="15"/>
        <v>2474</v>
      </c>
      <c r="B2478" s="104"/>
      <c r="C2478" s="362"/>
      <c r="D2478" s="104"/>
    </row>
    <row r="2479" spans="1:4" s="103" customFormat="1">
      <c r="A2479" s="104">
        <f t="shared" si="15"/>
        <v>2475</v>
      </c>
      <c r="B2479" s="104"/>
      <c r="C2479" s="362"/>
      <c r="D2479" s="104"/>
    </row>
    <row r="2480" spans="1:4" s="103" customFormat="1">
      <c r="A2480" s="104">
        <f t="shared" si="15"/>
        <v>2476</v>
      </c>
      <c r="B2480" s="104"/>
      <c r="C2480" s="362"/>
      <c r="D2480" s="104"/>
    </row>
    <row r="2481" spans="1:4" s="103" customFormat="1">
      <c r="A2481" s="104">
        <f t="shared" si="15"/>
        <v>2477</v>
      </c>
      <c r="B2481" s="104"/>
      <c r="C2481" s="362"/>
      <c r="D2481" s="104"/>
    </row>
    <row r="2482" spans="1:4" s="103" customFormat="1">
      <c r="A2482" s="104">
        <f t="shared" si="15"/>
        <v>2478</v>
      </c>
      <c r="B2482" s="104"/>
      <c r="C2482" s="362"/>
      <c r="D2482" s="104"/>
    </row>
    <row r="2483" spans="1:4" s="103" customFormat="1">
      <c r="A2483" s="104">
        <f t="shared" si="15"/>
        <v>2479</v>
      </c>
      <c r="B2483" s="104"/>
      <c r="C2483" s="362"/>
      <c r="D2483" s="104"/>
    </row>
    <row r="2484" spans="1:4" s="103" customFormat="1">
      <c r="A2484" s="104">
        <f t="shared" si="15"/>
        <v>2480</v>
      </c>
      <c r="B2484" s="104"/>
      <c r="C2484" s="362"/>
      <c r="D2484" s="104"/>
    </row>
    <row r="2485" spans="1:4" s="103" customFormat="1">
      <c r="A2485" s="104">
        <f t="shared" si="15"/>
        <v>2481</v>
      </c>
      <c r="B2485" s="104"/>
      <c r="C2485" s="362"/>
      <c r="D2485" s="104"/>
    </row>
    <row r="2486" spans="1:4" s="103" customFormat="1">
      <c r="A2486" s="104">
        <f t="shared" si="15"/>
        <v>2482</v>
      </c>
      <c r="B2486" s="104"/>
      <c r="C2486" s="362"/>
      <c r="D2486" s="104"/>
    </row>
    <row r="2487" spans="1:4" s="103" customFormat="1">
      <c r="A2487" s="104">
        <f t="shared" si="15"/>
        <v>2483</v>
      </c>
      <c r="B2487" s="104"/>
      <c r="C2487" s="362"/>
      <c r="D2487" s="104"/>
    </row>
    <row r="2488" spans="1:4" s="103" customFormat="1">
      <c r="A2488" s="104">
        <f t="shared" si="15"/>
        <v>2484</v>
      </c>
      <c r="B2488" s="104"/>
      <c r="C2488" s="362"/>
      <c r="D2488" s="104"/>
    </row>
    <row r="2489" spans="1:4" s="103" customFormat="1">
      <c r="A2489" s="104">
        <f t="shared" si="15"/>
        <v>2485</v>
      </c>
      <c r="B2489" s="104"/>
      <c r="C2489" s="362"/>
      <c r="D2489" s="104"/>
    </row>
    <row r="2490" spans="1:4" s="103" customFormat="1">
      <c r="A2490" s="104">
        <f t="shared" si="15"/>
        <v>2486</v>
      </c>
      <c r="B2490" s="104"/>
      <c r="C2490" s="362"/>
      <c r="D2490" s="104"/>
    </row>
    <row r="2491" spans="1:4" s="103" customFormat="1">
      <c r="A2491" s="104">
        <f t="shared" si="15"/>
        <v>2487</v>
      </c>
      <c r="B2491" s="104"/>
      <c r="C2491" s="362"/>
      <c r="D2491" s="104"/>
    </row>
    <row r="2492" spans="1:4" s="103" customFormat="1">
      <c r="A2492" s="104">
        <f t="shared" si="15"/>
        <v>2488</v>
      </c>
      <c r="B2492" s="104"/>
      <c r="C2492" s="362"/>
      <c r="D2492" s="104"/>
    </row>
    <row r="2493" spans="1:4" s="103" customFormat="1">
      <c r="A2493" s="104">
        <f t="shared" si="15"/>
        <v>2489</v>
      </c>
      <c r="B2493" s="104"/>
      <c r="C2493" s="362"/>
      <c r="D2493" s="104"/>
    </row>
    <row r="2494" spans="1:4" s="103" customFormat="1">
      <c r="A2494" s="104">
        <f t="shared" si="15"/>
        <v>2490</v>
      </c>
      <c r="B2494" s="104"/>
      <c r="C2494" s="362"/>
      <c r="D2494" s="104"/>
    </row>
    <row r="2495" spans="1:4" s="103" customFormat="1">
      <c r="A2495" s="104">
        <f t="shared" si="15"/>
        <v>2491</v>
      </c>
      <c r="B2495" s="104"/>
      <c r="C2495" s="362"/>
      <c r="D2495" s="104"/>
    </row>
    <row r="2496" spans="1:4" s="103" customFormat="1">
      <c r="A2496" s="104">
        <f t="shared" ref="A2496:A2559" si="16">A2495+1</f>
        <v>2492</v>
      </c>
      <c r="B2496" s="104"/>
      <c r="C2496" s="362"/>
      <c r="D2496" s="104"/>
    </row>
    <row r="2497" spans="1:4" s="103" customFormat="1">
      <c r="A2497" s="104">
        <f t="shared" si="16"/>
        <v>2493</v>
      </c>
      <c r="B2497" s="104"/>
      <c r="C2497" s="362"/>
      <c r="D2497" s="104"/>
    </row>
    <row r="2498" spans="1:4" s="103" customFormat="1">
      <c r="A2498" s="104">
        <f t="shared" si="16"/>
        <v>2494</v>
      </c>
      <c r="B2498" s="104"/>
      <c r="C2498" s="362"/>
      <c r="D2498" s="104"/>
    </row>
    <row r="2499" spans="1:4" s="103" customFormat="1">
      <c r="A2499" s="104">
        <f t="shared" si="16"/>
        <v>2495</v>
      </c>
      <c r="B2499" s="104"/>
      <c r="C2499" s="362"/>
      <c r="D2499" s="104"/>
    </row>
    <row r="2500" spans="1:4" s="103" customFormat="1">
      <c r="A2500" s="104">
        <f t="shared" si="16"/>
        <v>2496</v>
      </c>
      <c r="B2500" s="104"/>
      <c r="C2500" s="362"/>
      <c r="D2500" s="104"/>
    </row>
    <row r="2501" spans="1:4" s="103" customFormat="1">
      <c r="A2501" s="104">
        <f t="shared" si="16"/>
        <v>2497</v>
      </c>
      <c r="B2501" s="104"/>
      <c r="C2501" s="362"/>
      <c r="D2501" s="104"/>
    </row>
    <row r="2502" spans="1:4" s="103" customFormat="1">
      <c r="A2502" s="104">
        <f t="shared" si="16"/>
        <v>2498</v>
      </c>
      <c r="B2502" s="104"/>
      <c r="C2502" s="362"/>
      <c r="D2502" s="104"/>
    </row>
    <row r="2503" spans="1:4" s="103" customFormat="1">
      <c r="A2503" s="104">
        <f t="shared" si="16"/>
        <v>2499</v>
      </c>
      <c r="B2503" s="104"/>
      <c r="C2503" s="362"/>
      <c r="D2503" s="104"/>
    </row>
    <row r="2504" spans="1:4" s="103" customFormat="1">
      <c r="A2504" s="104">
        <f t="shared" si="16"/>
        <v>2500</v>
      </c>
      <c r="B2504" s="104"/>
      <c r="C2504" s="362"/>
      <c r="D2504" s="104"/>
    </row>
    <row r="2505" spans="1:4" s="103" customFormat="1">
      <c r="A2505" s="104">
        <f t="shared" si="16"/>
        <v>2501</v>
      </c>
      <c r="B2505" s="104"/>
      <c r="C2505" s="362"/>
      <c r="D2505" s="104"/>
    </row>
    <row r="2506" spans="1:4" s="103" customFormat="1">
      <c r="A2506" s="104">
        <f t="shared" si="16"/>
        <v>2502</v>
      </c>
      <c r="B2506" s="104"/>
      <c r="C2506" s="362"/>
      <c r="D2506" s="104"/>
    </row>
    <row r="2507" spans="1:4" s="103" customFormat="1">
      <c r="A2507" s="104">
        <f t="shared" si="16"/>
        <v>2503</v>
      </c>
      <c r="B2507" s="104"/>
      <c r="C2507" s="362"/>
      <c r="D2507" s="104"/>
    </row>
    <row r="2508" spans="1:4" s="103" customFormat="1">
      <c r="A2508" s="104">
        <f t="shared" si="16"/>
        <v>2504</v>
      </c>
      <c r="B2508" s="104"/>
      <c r="C2508" s="362"/>
      <c r="D2508" s="104"/>
    </row>
    <row r="2509" spans="1:4" s="103" customFormat="1">
      <c r="A2509" s="104">
        <f t="shared" si="16"/>
        <v>2505</v>
      </c>
      <c r="B2509" s="104"/>
      <c r="C2509" s="362"/>
      <c r="D2509" s="104"/>
    </row>
    <row r="2510" spans="1:4" s="103" customFormat="1">
      <c r="A2510" s="104">
        <f t="shared" si="16"/>
        <v>2506</v>
      </c>
      <c r="B2510" s="104"/>
      <c r="C2510" s="362"/>
      <c r="D2510" s="104"/>
    </row>
    <row r="2511" spans="1:4" s="103" customFormat="1">
      <c r="A2511" s="104">
        <f t="shared" si="16"/>
        <v>2507</v>
      </c>
      <c r="B2511" s="104"/>
      <c r="C2511" s="362"/>
      <c r="D2511" s="104"/>
    </row>
    <row r="2512" spans="1:4" s="103" customFormat="1">
      <c r="A2512" s="104">
        <f t="shared" si="16"/>
        <v>2508</v>
      </c>
      <c r="B2512" s="104"/>
      <c r="C2512" s="362"/>
      <c r="D2512" s="104"/>
    </row>
    <row r="2513" spans="1:4" s="103" customFormat="1">
      <c r="A2513" s="104">
        <f t="shared" si="16"/>
        <v>2509</v>
      </c>
      <c r="B2513" s="104"/>
      <c r="C2513" s="362"/>
      <c r="D2513" s="104"/>
    </row>
    <row r="2514" spans="1:4" s="103" customFormat="1">
      <c r="A2514" s="104">
        <f t="shared" si="16"/>
        <v>2510</v>
      </c>
      <c r="B2514" s="104"/>
      <c r="C2514" s="362"/>
      <c r="D2514" s="104"/>
    </row>
    <row r="2515" spans="1:4" s="103" customFormat="1">
      <c r="A2515" s="104">
        <f t="shared" si="16"/>
        <v>2511</v>
      </c>
      <c r="B2515" s="104"/>
      <c r="C2515" s="362"/>
      <c r="D2515" s="104"/>
    </row>
    <row r="2516" spans="1:4" s="103" customFormat="1">
      <c r="A2516" s="104">
        <f t="shared" si="16"/>
        <v>2512</v>
      </c>
      <c r="B2516" s="104"/>
      <c r="C2516" s="362"/>
      <c r="D2516" s="104"/>
    </row>
    <row r="2517" spans="1:4" s="103" customFormat="1">
      <c r="A2517" s="104">
        <f t="shared" si="16"/>
        <v>2513</v>
      </c>
      <c r="B2517" s="104"/>
      <c r="C2517" s="362"/>
      <c r="D2517" s="104"/>
    </row>
    <row r="2518" spans="1:4" s="103" customFormat="1">
      <c r="A2518" s="104">
        <f t="shared" si="16"/>
        <v>2514</v>
      </c>
      <c r="B2518" s="104"/>
      <c r="C2518" s="362"/>
      <c r="D2518" s="104"/>
    </row>
    <row r="2519" spans="1:4" s="103" customFormat="1">
      <c r="A2519" s="104">
        <f t="shared" si="16"/>
        <v>2515</v>
      </c>
      <c r="B2519" s="104"/>
      <c r="C2519" s="362"/>
      <c r="D2519" s="104"/>
    </row>
    <row r="2520" spans="1:4" s="103" customFormat="1">
      <c r="A2520" s="104">
        <f t="shared" si="16"/>
        <v>2516</v>
      </c>
      <c r="B2520" s="104"/>
      <c r="C2520" s="362"/>
      <c r="D2520" s="104"/>
    </row>
    <row r="2521" spans="1:4" s="103" customFormat="1">
      <c r="A2521" s="104">
        <f t="shared" si="16"/>
        <v>2517</v>
      </c>
      <c r="B2521" s="104"/>
      <c r="C2521" s="362"/>
      <c r="D2521" s="104"/>
    </row>
    <row r="2522" spans="1:4" s="103" customFormat="1">
      <c r="A2522" s="104">
        <f t="shared" si="16"/>
        <v>2518</v>
      </c>
      <c r="B2522" s="104"/>
      <c r="C2522" s="362"/>
      <c r="D2522" s="104"/>
    </row>
    <row r="2523" spans="1:4" s="103" customFormat="1">
      <c r="A2523" s="104">
        <f t="shared" si="16"/>
        <v>2519</v>
      </c>
      <c r="B2523" s="104"/>
      <c r="C2523" s="362"/>
      <c r="D2523" s="104"/>
    </row>
    <row r="2524" spans="1:4" s="103" customFormat="1">
      <c r="A2524" s="104">
        <f t="shared" si="16"/>
        <v>2520</v>
      </c>
      <c r="B2524" s="104"/>
      <c r="C2524" s="362"/>
      <c r="D2524" s="104"/>
    </row>
    <row r="2525" spans="1:4" s="103" customFormat="1">
      <c r="A2525" s="104">
        <f t="shared" si="16"/>
        <v>2521</v>
      </c>
      <c r="B2525" s="104"/>
      <c r="C2525" s="362"/>
      <c r="D2525" s="104"/>
    </row>
    <row r="2526" spans="1:4" s="103" customFormat="1">
      <c r="A2526" s="104">
        <f t="shared" si="16"/>
        <v>2522</v>
      </c>
      <c r="B2526" s="104"/>
      <c r="C2526" s="362"/>
      <c r="D2526" s="104"/>
    </row>
    <row r="2527" spans="1:4" s="103" customFormat="1">
      <c r="A2527" s="104">
        <f t="shared" si="16"/>
        <v>2523</v>
      </c>
      <c r="B2527" s="104"/>
      <c r="C2527" s="362"/>
      <c r="D2527" s="104"/>
    </row>
    <row r="2528" spans="1:4" s="103" customFormat="1">
      <c r="A2528" s="104">
        <f t="shared" si="16"/>
        <v>2524</v>
      </c>
      <c r="B2528" s="104"/>
      <c r="C2528" s="362"/>
      <c r="D2528" s="104"/>
    </row>
    <row r="2529" spans="1:4" s="103" customFormat="1">
      <c r="A2529" s="104">
        <f t="shared" si="16"/>
        <v>2525</v>
      </c>
      <c r="B2529" s="104"/>
      <c r="C2529" s="362"/>
      <c r="D2529" s="104"/>
    </row>
    <row r="2530" spans="1:4" s="103" customFormat="1">
      <c r="A2530" s="104">
        <f t="shared" si="16"/>
        <v>2526</v>
      </c>
      <c r="B2530" s="104"/>
      <c r="C2530" s="362"/>
      <c r="D2530" s="104"/>
    </row>
    <row r="2531" spans="1:4" s="103" customFormat="1">
      <c r="A2531" s="104">
        <f t="shared" si="16"/>
        <v>2527</v>
      </c>
      <c r="B2531" s="104"/>
      <c r="C2531" s="362"/>
      <c r="D2531" s="104"/>
    </row>
    <row r="2532" spans="1:4" s="103" customFormat="1">
      <c r="A2532" s="104">
        <f t="shared" si="16"/>
        <v>2528</v>
      </c>
      <c r="B2532" s="104"/>
      <c r="C2532" s="362"/>
      <c r="D2532" s="104"/>
    </row>
    <row r="2533" spans="1:4" s="103" customFormat="1">
      <c r="A2533" s="104">
        <f t="shared" si="16"/>
        <v>2529</v>
      </c>
      <c r="B2533" s="104"/>
      <c r="C2533" s="362"/>
      <c r="D2533" s="104"/>
    </row>
    <row r="2534" spans="1:4" s="103" customFormat="1">
      <c r="A2534" s="104">
        <f t="shared" si="16"/>
        <v>2530</v>
      </c>
      <c r="B2534" s="104"/>
      <c r="C2534" s="362"/>
      <c r="D2534" s="104"/>
    </row>
    <row r="2535" spans="1:4" s="103" customFormat="1">
      <c r="A2535" s="104">
        <f t="shared" si="16"/>
        <v>2531</v>
      </c>
      <c r="B2535" s="104"/>
      <c r="C2535" s="362"/>
      <c r="D2535" s="104"/>
    </row>
    <row r="2536" spans="1:4" s="103" customFormat="1">
      <c r="A2536" s="104">
        <f t="shared" si="16"/>
        <v>2532</v>
      </c>
      <c r="B2536" s="104"/>
      <c r="C2536" s="362"/>
      <c r="D2536" s="104"/>
    </row>
    <row r="2537" spans="1:4" s="103" customFormat="1">
      <c r="A2537" s="104">
        <f t="shared" si="16"/>
        <v>2533</v>
      </c>
      <c r="B2537" s="104"/>
      <c r="C2537" s="362"/>
      <c r="D2537" s="104"/>
    </row>
    <row r="2538" spans="1:4" s="103" customFormat="1">
      <c r="A2538" s="104">
        <f t="shared" si="16"/>
        <v>2534</v>
      </c>
      <c r="B2538" s="104"/>
      <c r="C2538" s="362"/>
      <c r="D2538" s="104"/>
    </row>
    <row r="2539" spans="1:4" s="103" customFormat="1">
      <c r="A2539" s="104">
        <f t="shared" si="16"/>
        <v>2535</v>
      </c>
      <c r="B2539" s="104"/>
      <c r="C2539" s="362"/>
      <c r="D2539" s="104"/>
    </row>
    <row r="2540" spans="1:4" s="103" customFormat="1">
      <c r="A2540" s="104">
        <f t="shared" si="16"/>
        <v>2536</v>
      </c>
      <c r="B2540" s="104"/>
      <c r="C2540" s="362"/>
      <c r="D2540" s="104"/>
    </row>
    <row r="2541" spans="1:4" s="103" customFormat="1">
      <c r="A2541" s="104">
        <f t="shared" si="16"/>
        <v>2537</v>
      </c>
      <c r="B2541" s="104"/>
      <c r="C2541" s="362"/>
      <c r="D2541" s="104"/>
    </row>
    <row r="2542" spans="1:4" s="103" customFormat="1">
      <c r="A2542" s="104">
        <f t="shared" si="16"/>
        <v>2538</v>
      </c>
      <c r="B2542" s="104"/>
      <c r="C2542" s="362"/>
      <c r="D2542" s="104"/>
    </row>
    <row r="2543" spans="1:4" s="103" customFormat="1">
      <c r="A2543" s="104">
        <f t="shared" si="16"/>
        <v>2539</v>
      </c>
      <c r="B2543" s="104"/>
      <c r="C2543" s="362"/>
      <c r="D2543" s="104"/>
    </row>
    <row r="2544" spans="1:4" s="103" customFormat="1">
      <c r="A2544" s="104">
        <f t="shared" si="16"/>
        <v>2540</v>
      </c>
      <c r="B2544" s="104"/>
      <c r="C2544" s="362"/>
      <c r="D2544" s="104"/>
    </row>
    <row r="2545" spans="1:4" s="103" customFormat="1">
      <c r="A2545" s="104">
        <f t="shared" si="16"/>
        <v>2541</v>
      </c>
      <c r="B2545" s="104"/>
      <c r="C2545" s="362"/>
      <c r="D2545" s="104"/>
    </row>
    <row r="2546" spans="1:4" s="103" customFormat="1">
      <c r="A2546" s="104">
        <f t="shared" si="16"/>
        <v>2542</v>
      </c>
      <c r="B2546" s="104"/>
      <c r="C2546" s="362"/>
      <c r="D2546" s="104"/>
    </row>
    <row r="2547" spans="1:4" s="103" customFormat="1">
      <c r="A2547" s="104">
        <f t="shared" si="16"/>
        <v>2543</v>
      </c>
      <c r="B2547" s="104"/>
      <c r="C2547" s="362"/>
      <c r="D2547" s="104"/>
    </row>
    <row r="2548" spans="1:4" s="103" customFormat="1">
      <c r="A2548" s="104">
        <f t="shared" si="16"/>
        <v>2544</v>
      </c>
      <c r="B2548" s="104"/>
      <c r="C2548" s="362"/>
      <c r="D2548" s="104"/>
    </row>
    <row r="2549" spans="1:4" s="103" customFormat="1">
      <c r="A2549" s="104">
        <f t="shared" si="16"/>
        <v>2545</v>
      </c>
      <c r="B2549" s="104"/>
      <c r="C2549" s="362"/>
      <c r="D2549" s="104"/>
    </row>
    <row r="2550" spans="1:4" s="103" customFormat="1">
      <c r="A2550" s="104">
        <f t="shared" si="16"/>
        <v>2546</v>
      </c>
      <c r="B2550" s="104"/>
      <c r="C2550" s="362"/>
      <c r="D2550" s="104"/>
    </row>
    <row r="2551" spans="1:4" s="103" customFormat="1">
      <c r="A2551" s="104">
        <f t="shared" si="16"/>
        <v>2547</v>
      </c>
      <c r="B2551" s="104"/>
      <c r="C2551" s="362"/>
      <c r="D2551" s="104"/>
    </row>
    <row r="2552" spans="1:4" s="103" customFormat="1">
      <c r="A2552" s="104">
        <f t="shared" si="16"/>
        <v>2548</v>
      </c>
      <c r="B2552" s="104"/>
      <c r="C2552" s="362"/>
      <c r="D2552" s="104"/>
    </row>
    <row r="2553" spans="1:4" s="103" customFormat="1">
      <c r="A2553" s="104">
        <f t="shared" si="16"/>
        <v>2549</v>
      </c>
      <c r="B2553" s="104"/>
      <c r="C2553" s="362"/>
      <c r="D2553" s="104"/>
    </row>
    <row r="2554" spans="1:4" s="103" customFormat="1">
      <c r="A2554" s="104">
        <f t="shared" si="16"/>
        <v>2550</v>
      </c>
      <c r="B2554" s="104"/>
      <c r="C2554" s="362"/>
      <c r="D2554" s="104"/>
    </row>
    <row r="2555" spans="1:4" s="103" customFormat="1">
      <c r="A2555" s="104">
        <f t="shared" si="16"/>
        <v>2551</v>
      </c>
      <c r="B2555" s="104"/>
      <c r="C2555" s="362"/>
      <c r="D2555" s="104"/>
    </row>
    <row r="2556" spans="1:4" s="103" customFormat="1">
      <c r="A2556" s="104">
        <f t="shared" si="16"/>
        <v>2552</v>
      </c>
      <c r="B2556" s="104"/>
      <c r="C2556" s="362"/>
      <c r="D2556" s="104"/>
    </row>
    <row r="2557" spans="1:4" s="103" customFormat="1">
      <c r="A2557" s="104">
        <f t="shared" si="16"/>
        <v>2553</v>
      </c>
      <c r="B2557" s="104"/>
      <c r="C2557" s="362"/>
      <c r="D2557" s="104"/>
    </row>
    <row r="2558" spans="1:4" s="103" customFormat="1">
      <c r="A2558" s="104">
        <f t="shared" si="16"/>
        <v>2554</v>
      </c>
      <c r="B2558" s="104"/>
      <c r="C2558" s="362"/>
      <c r="D2558" s="104"/>
    </row>
    <row r="2559" spans="1:4" s="103" customFormat="1">
      <c r="A2559" s="104">
        <f t="shared" si="16"/>
        <v>2555</v>
      </c>
      <c r="B2559" s="104"/>
      <c r="C2559" s="362"/>
      <c r="D2559" s="104"/>
    </row>
    <row r="2560" spans="1:4" s="103" customFormat="1">
      <c r="A2560" s="104">
        <f t="shared" ref="A2560:A2623" si="17">A2559+1</f>
        <v>2556</v>
      </c>
      <c r="B2560" s="104"/>
      <c r="C2560" s="362"/>
      <c r="D2560" s="104"/>
    </row>
    <row r="2561" spans="1:4" s="103" customFormat="1">
      <c r="A2561" s="104">
        <f t="shared" si="17"/>
        <v>2557</v>
      </c>
      <c r="B2561" s="104"/>
      <c r="C2561" s="362"/>
      <c r="D2561" s="104"/>
    </row>
    <row r="2562" spans="1:4" s="103" customFormat="1">
      <c r="A2562" s="104">
        <f t="shared" si="17"/>
        <v>2558</v>
      </c>
      <c r="B2562" s="104"/>
      <c r="C2562" s="362"/>
      <c r="D2562" s="104"/>
    </row>
    <row r="2563" spans="1:4" s="103" customFormat="1">
      <c r="A2563" s="104">
        <f t="shared" si="17"/>
        <v>2559</v>
      </c>
      <c r="B2563" s="104"/>
      <c r="C2563" s="362"/>
      <c r="D2563" s="104"/>
    </row>
    <row r="2564" spans="1:4" s="103" customFormat="1">
      <c r="A2564" s="104">
        <f t="shared" si="17"/>
        <v>2560</v>
      </c>
      <c r="B2564" s="104"/>
      <c r="C2564" s="362"/>
      <c r="D2564" s="104"/>
    </row>
    <row r="2565" spans="1:4" s="103" customFormat="1">
      <c r="A2565" s="104">
        <f t="shared" si="17"/>
        <v>2561</v>
      </c>
      <c r="B2565" s="104"/>
      <c r="C2565" s="362"/>
      <c r="D2565" s="104"/>
    </row>
    <row r="2566" spans="1:4" s="103" customFormat="1">
      <c r="A2566" s="104">
        <f t="shared" si="17"/>
        <v>2562</v>
      </c>
      <c r="B2566" s="104"/>
      <c r="C2566" s="362"/>
      <c r="D2566" s="104"/>
    </row>
    <row r="2567" spans="1:4" s="103" customFormat="1">
      <c r="A2567" s="104">
        <f t="shared" si="17"/>
        <v>2563</v>
      </c>
      <c r="B2567" s="104"/>
      <c r="C2567" s="362"/>
      <c r="D2567" s="104"/>
    </row>
    <row r="2568" spans="1:4" s="103" customFormat="1">
      <c r="A2568" s="104">
        <f t="shared" si="17"/>
        <v>2564</v>
      </c>
      <c r="B2568" s="104"/>
      <c r="C2568" s="362"/>
      <c r="D2568" s="104"/>
    </row>
    <row r="2569" spans="1:4" s="103" customFormat="1">
      <c r="A2569" s="104">
        <f t="shared" si="17"/>
        <v>2565</v>
      </c>
      <c r="B2569" s="104"/>
      <c r="C2569" s="362"/>
      <c r="D2569" s="104"/>
    </row>
    <row r="2570" spans="1:4" s="103" customFormat="1">
      <c r="A2570" s="104">
        <f t="shared" si="17"/>
        <v>2566</v>
      </c>
      <c r="B2570" s="104"/>
      <c r="C2570" s="362"/>
      <c r="D2570" s="104"/>
    </row>
    <row r="2571" spans="1:4" s="103" customFormat="1">
      <c r="A2571" s="104">
        <f t="shared" si="17"/>
        <v>2567</v>
      </c>
      <c r="B2571" s="104"/>
      <c r="C2571" s="362"/>
      <c r="D2571" s="104"/>
    </row>
    <row r="2572" spans="1:4" s="103" customFormat="1">
      <c r="A2572" s="104">
        <f t="shared" si="17"/>
        <v>2568</v>
      </c>
      <c r="B2572" s="104"/>
      <c r="C2572" s="362"/>
      <c r="D2572" s="104"/>
    </row>
    <row r="2573" spans="1:4" s="103" customFormat="1">
      <c r="A2573" s="104">
        <f t="shared" si="17"/>
        <v>2569</v>
      </c>
      <c r="B2573" s="104"/>
      <c r="C2573" s="362"/>
      <c r="D2573" s="104"/>
    </row>
    <row r="2574" spans="1:4" s="103" customFormat="1">
      <c r="A2574" s="104">
        <f t="shared" si="17"/>
        <v>2570</v>
      </c>
      <c r="B2574" s="104"/>
      <c r="C2574" s="362"/>
      <c r="D2574" s="104"/>
    </row>
    <row r="2575" spans="1:4" s="103" customFormat="1">
      <c r="A2575" s="104">
        <f t="shared" si="17"/>
        <v>2571</v>
      </c>
      <c r="B2575" s="104"/>
      <c r="C2575" s="362"/>
      <c r="D2575" s="104"/>
    </row>
    <row r="2576" spans="1:4" s="103" customFormat="1">
      <c r="A2576" s="104">
        <f t="shared" si="17"/>
        <v>2572</v>
      </c>
      <c r="B2576" s="104"/>
      <c r="C2576" s="362"/>
      <c r="D2576" s="104"/>
    </row>
    <row r="2577" spans="1:4" s="103" customFormat="1">
      <c r="A2577" s="104">
        <f t="shared" si="17"/>
        <v>2573</v>
      </c>
      <c r="B2577" s="104"/>
      <c r="C2577" s="362"/>
      <c r="D2577" s="104"/>
    </row>
    <row r="2578" spans="1:4" s="103" customFormat="1">
      <c r="A2578" s="104">
        <f t="shared" si="17"/>
        <v>2574</v>
      </c>
      <c r="B2578" s="104"/>
      <c r="C2578" s="362"/>
      <c r="D2578" s="104"/>
    </row>
    <row r="2579" spans="1:4" s="103" customFormat="1">
      <c r="A2579" s="104">
        <f t="shared" si="17"/>
        <v>2575</v>
      </c>
      <c r="B2579" s="104"/>
      <c r="C2579" s="362"/>
      <c r="D2579" s="104"/>
    </row>
    <row r="2580" spans="1:4" s="103" customFormat="1">
      <c r="A2580" s="104">
        <f t="shared" si="17"/>
        <v>2576</v>
      </c>
      <c r="B2580" s="104"/>
      <c r="C2580" s="362"/>
      <c r="D2580" s="104"/>
    </row>
    <row r="2581" spans="1:4" s="103" customFormat="1">
      <c r="A2581" s="104">
        <f t="shared" si="17"/>
        <v>2577</v>
      </c>
      <c r="B2581" s="104"/>
      <c r="C2581" s="362"/>
      <c r="D2581" s="104"/>
    </row>
    <row r="2582" spans="1:4" s="103" customFormat="1">
      <c r="A2582" s="104">
        <f t="shared" si="17"/>
        <v>2578</v>
      </c>
      <c r="B2582" s="104"/>
      <c r="C2582" s="362"/>
      <c r="D2582" s="104"/>
    </row>
    <row r="2583" spans="1:4" s="103" customFormat="1">
      <c r="A2583" s="104">
        <f t="shared" si="17"/>
        <v>2579</v>
      </c>
      <c r="B2583" s="104"/>
      <c r="C2583" s="362"/>
      <c r="D2583" s="104"/>
    </row>
    <row r="2584" spans="1:4" s="103" customFormat="1">
      <c r="A2584" s="104">
        <f t="shared" si="17"/>
        <v>2580</v>
      </c>
      <c r="B2584" s="104"/>
      <c r="C2584" s="362"/>
      <c r="D2584" s="104"/>
    </row>
    <row r="2585" spans="1:4" s="103" customFormat="1">
      <c r="A2585" s="104">
        <f t="shared" si="17"/>
        <v>2581</v>
      </c>
      <c r="B2585" s="104"/>
      <c r="C2585" s="362"/>
      <c r="D2585" s="104"/>
    </row>
    <row r="2586" spans="1:4" s="103" customFormat="1">
      <c r="A2586" s="104">
        <f t="shared" si="17"/>
        <v>2582</v>
      </c>
      <c r="B2586" s="104"/>
      <c r="C2586" s="362"/>
      <c r="D2586" s="104"/>
    </row>
    <row r="2587" spans="1:4" s="103" customFormat="1">
      <c r="A2587" s="104">
        <f t="shared" si="17"/>
        <v>2583</v>
      </c>
      <c r="B2587" s="104"/>
      <c r="C2587" s="362"/>
      <c r="D2587" s="104"/>
    </row>
    <row r="2588" spans="1:4" s="103" customFormat="1">
      <c r="A2588" s="104">
        <f t="shared" si="17"/>
        <v>2584</v>
      </c>
      <c r="B2588" s="104"/>
      <c r="C2588" s="362"/>
      <c r="D2588" s="104"/>
    </row>
    <row r="2589" spans="1:4" s="103" customFormat="1">
      <c r="A2589" s="104">
        <f t="shared" si="17"/>
        <v>2585</v>
      </c>
      <c r="B2589" s="104"/>
      <c r="C2589" s="362"/>
      <c r="D2589" s="104"/>
    </row>
    <row r="2590" spans="1:4" s="103" customFormat="1">
      <c r="A2590" s="104">
        <f t="shared" si="17"/>
        <v>2586</v>
      </c>
      <c r="B2590" s="104"/>
      <c r="C2590" s="362"/>
      <c r="D2590" s="104"/>
    </row>
    <row r="2591" spans="1:4" s="103" customFormat="1">
      <c r="A2591" s="104">
        <f t="shared" si="17"/>
        <v>2587</v>
      </c>
      <c r="B2591" s="104"/>
      <c r="C2591" s="362"/>
      <c r="D2591" s="104"/>
    </row>
    <row r="2592" spans="1:4" s="103" customFormat="1">
      <c r="A2592" s="104">
        <f t="shared" si="17"/>
        <v>2588</v>
      </c>
      <c r="B2592" s="104"/>
      <c r="C2592" s="362"/>
      <c r="D2592" s="104"/>
    </row>
    <row r="2593" spans="1:4" s="103" customFormat="1">
      <c r="A2593" s="104">
        <f t="shared" si="17"/>
        <v>2589</v>
      </c>
      <c r="B2593" s="104"/>
      <c r="C2593" s="362"/>
      <c r="D2593" s="104"/>
    </row>
    <row r="2594" spans="1:4" s="103" customFormat="1">
      <c r="A2594" s="104">
        <f t="shared" si="17"/>
        <v>2590</v>
      </c>
      <c r="B2594" s="104"/>
      <c r="C2594" s="362"/>
      <c r="D2594" s="104"/>
    </row>
    <row r="2595" spans="1:4" s="103" customFormat="1">
      <c r="A2595" s="104">
        <f t="shared" si="17"/>
        <v>2591</v>
      </c>
      <c r="B2595" s="104"/>
      <c r="C2595" s="362"/>
      <c r="D2595" s="104"/>
    </row>
    <row r="2596" spans="1:4" s="103" customFormat="1">
      <c r="A2596" s="104">
        <f t="shared" si="17"/>
        <v>2592</v>
      </c>
      <c r="B2596" s="104"/>
      <c r="C2596" s="362"/>
      <c r="D2596" s="104"/>
    </row>
    <row r="2597" spans="1:4" s="103" customFormat="1">
      <c r="A2597" s="104">
        <f t="shared" si="17"/>
        <v>2593</v>
      </c>
      <c r="B2597" s="104"/>
      <c r="C2597" s="362"/>
      <c r="D2597" s="104"/>
    </row>
    <row r="2598" spans="1:4" s="103" customFormat="1">
      <c r="A2598" s="104">
        <f t="shared" si="17"/>
        <v>2594</v>
      </c>
      <c r="B2598" s="104"/>
      <c r="C2598" s="362"/>
      <c r="D2598" s="104"/>
    </row>
    <row r="2599" spans="1:4" s="103" customFormat="1">
      <c r="A2599" s="104">
        <f t="shared" si="17"/>
        <v>2595</v>
      </c>
      <c r="B2599" s="104"/>
      <c r="C2599" s="362"/>
      <c r="D2599" s="104"/>
    </row>
    <row r="2600" spans="1:4" s="103" customFormat="1">
      <c r="A2600" s="104">
        <f t="shared" si="17"/>
        <v>2596</v>
      </c>
      <c r="B2600" s="104"/>
      <c r="C2600" s="362"/>
      <c r="D2600" s="104"/>
    </row>
    <row r="2601" spans="1:4" s="103" customFormat="1">
      <c r="A2601" s="104">
        <f t="shared" si="17"/>
        <v>2597</v>
      </c>
      <c r="B2601" s="104"/>
      <c r="C2601" s="362"/>
      <c r="D2601" s="104"/>
    </row>
    <row r="2602" spans="1:4" s="103" customFormat="1">
      <c r="A2602" s="104">
        <f t="shared" si="17"/>
        <v>2598</v>
      </c>
      <c r="B2602" s="104"/>
      <c r="C2602" s="362"/>
      <c r="D2602" s="104"/>
    </row>
    <row r="2603" spans="1:4" s="103" customFormat="1">
      <c r="A2603" s="104">
        <f t="shared" si="17"/>
        <v>2599</v>
      </c>
      <c r="B2603" s="104"/>
      <c r="C2603" s="362"/>
      <c r="D2603" s="104"/>
    </row>
    <row r="2604" spans="1:4" s="103" customFormat="1">
      <c r="A2604" s="104">
        <f t="shared" si="17"/>
        <v>2600</v>
      </c>
      <c r="B2604" s="104"/>
      <c r="C2604" s="362"/>
      <c r="D2604" s="104"/>
    </row>
    <row r="2605" spans="1:4" s="103" customFormat="1">
      <c r="A2605" s="104">
        <f t="shared" si="17"/>
        <v>2601</v>
      </c>
      <c r="B2605" s="104"/>
      <c r="C2605" s="362"/>
      <c r="D2605" s="104"/>
    </row>
    <row r="2606" spans="1:4" s="103" customFormat="1">
      <c r="A2606" s="104">
        <f t="shared" si="17"/>
        <v>2602</v>
      </c>
      <c r="B2606" s="104"/>
      <c r="C2606" s="362"/>
      <c r="D2606" s="104"/>
    </row>
    <row r="2607" spans="1:4" s="103" customFormat="1">
      <c r="A2607" s="104">
        <f t="shared" si="17"/>
        <v>2603</v>
      </c>
      <c r="B2607" s="104"/>
      <c r="C2607" s="362"/>
      <c r="D2607" s="104"/>
    </row>
    <row r="2608" spans="1:4" s="103" customFormat="1">
      <c r="A2608" s="104">
        <f t="shared" si="17"/>
        <v>2604</v>
      </c>
      <c r="B2608" s="104"/>
      <c r="C2608" s="362"/>
      <c r="D2608" s="104"/>
    </row>
    <row r="2609" spans="1:4" s="103" customFormat="1">
      <c r="A2609" s="104">
        <f t="shared" si="17"/>
        <v>2605</v>
      </c>
      <c r="B2609" s="104"/>
      <c r="C2609" s="362"/>
      <c r="D2609" s="104"/>
    </row>
    <row r="2610" spans="1:4" s="103" customFormat="1">
      <c r="A2610" s="104">
        <f t="shared" si="17"/>
        <v>2606</v>
      </c>
      <c r="B2610" s="104"/>
      <c r="C2610" s="362"/>
      <c r="D2610" s="104"/>
    </row>
    <row r="2611" spans="1:4" s="103" customFormat="1">
      <c r="A2611" s="104">
        <f t="shared" si="17"/>
        <v>2607</v>
      </c>
      <c r="B2611" s="104"/>
      <c r="C2611" s="362"/>
      <c r="D2611" s="104"/>
    </row>
    <row r="2612" spans="1:4" s="103" customFormat="1">
      <c r="A2612" s="104">
        <f t="shared" si="17"/>
        <v>2608</v>
      </c>
      <c r="B2612" s="104"/>
      <c r="C2612" s="362"/>
      <c r="D2612" s="104"/>
    </row>
    <row r="2613" spans="1:4" s="103" customFormat="1">
      <c r="A2613" s="104">
        <f t="shared" si="17"/>
        <v>2609</v>
      </c>
      <c r="B2613" s="104"/>
      <c r="C2613" s="362"/>
      <c r="D2613" s="104"/>
    </row>
    <row r="2614" spans="1:4" s="103" customFormat="1">
      <c r="A2614" s="104">
        <f t="shared" si="17"/>
        <v>2610</v>
      </c>
      <c r="B2614" s="104"/>
      <c r="C2614" s="362"/>
      <c r="D2614" s="104"/>
    </row>
    <row r="2615" spans="1:4" s="103" customFormat="1">
      <c r="A2615" s="104">
        <f t="shared" si="17"/>
        <v>2611</v>
      </c>
      <c r="B2615" s="104"/>
      <c r="C2615" s="362"/>
      <c r="D2615" s="104"/>
    </row>
    <row r="2616" spans="1:4" s="103" customFormat="1">
      <c r="A2616" s="104">
        <f t="shared" si="17"/>
        <v>2612</v>
      </c>
      <c r="B2616" s="104"/>
      <c r="C2616" s="362"/>
      <c r="D2616" s="104"/>
    </row>
    <row r="2617" spans="1:4" s="103" customFormat="1">
      <c r="A2617" s="104">
        <f t="shared" si="17"/>
        <v>2613</v>
      </c>
      <c r="B2617" s="104"/>
      <c r="C2617" s="362"/>
      <c r="D2617" s="104"/>
    </row>
    <row r="2618" spans="1:4" s="103" customFormat="1">
      <c r="A2618" s="104">
        <f t="shared" si="17"/>
        <v>2614</v>
      </c>
      <c r="B2618" s="104"/>
      <c r="C2618" s="362"/>
      <c r="D2618" s="104"/>
    </row>
    <row r="2619" spans="1:4" s="103" customFormat="1">
      <c r="A2619" s="104">
        <f t="shared" si="17"/>
        <v>2615</v>
      </c>
      <c r="B2619" s="104"/>
      <c r="C2619" s="362"/>
      <c r="D2619" s="104"/>
    </row>
    <row r="2620" spans="1:4" s="103" customFormat="1">
      <c r="A2620" s="104">
        <f t="shared" si="17"/>
        <v>2616</v>
      </c>
      <c r="B2620" s="104"/>
      <c r="C2620" s="362"/>
      <c r="D2620" s="104"/>
    </row>
    <row r="2621" spans="1:4" s="103" customFormat="1">
      <c r="A2621" s="104">
        <f t="shared" si="17"/>
        <v>2617</v>
      </c>
      <c r="B2621" s="104"/>
      <c r="C2621" s="362"/>
      <c r="D2621" s="104"/>
    </row>
    <row r="2622" spans="1:4" s="103" customFormat="1">
      <c r="A2622" s="104">
        <f t="shared" si="17"/>
        <v>2618</v>
      </c>
      <c r="B2622" s="104"/>
      <c r="C2622" s="362"/>
      <c r="D2622" s="104"/>
    </row>
    <row r="2623" spans="1:4" s="103" customFormat="1">
      <c r="A2623" s="104">
        <f t="shared" si="17"/>
        <v>2619</v>
      </c>
      <c r="B2623" s="104"/>
      <c r="C2623" s="362"/>
      <c r="D2623" s="104"/>
    </row>
    <row r="2624" spans="1:4" s="103" customFormat="1">
      <c r="A2624" s="104">
        <f t="shared" ref="A2624:A2687" si="18">A2623+1</f>
        <v>2620</v>
      </c>
      <c r="B2624" s="104"/>
      <c r="C2624" s="362"/>
      <c r="D2624" s="104"/>
    </row>
    <row r="2625" spans="1:4" s="103" customFormat="1">
      <c r="A2625" s="104">
        <f t="shared" si="18"/>
        <v>2621</v>
      </c>
      <c r="B2625" s="104"/>
      <c r="C2625" s="362"/>
      <c r="D2625" s="104"/>
    </row>
    <row r="2626" spans="1:4" s="103" customFormat="1">
      <c r="A2626" s="104">
        <f t="shared" si="18"/>
        <v>2622</v>
      </c>
      <c r="B2626" s="104"/>
      <c r="C2626" s="362"/>
      <c r="D2626" s="104"/>
    </row>
    <row r="2627" spans="1:4" s="103" customFormat="1">
      <c r="A2627" s="104">
        <f t="shared" si="18"/>
        <v>2623</v>
      </c>
      <c r="B2627" s="104"/>
      <c r="C2627" s="362"/>
      <c r="D2627" s="104"/>
    </row>
    <row r="2628" spans="1:4" s="103" customFormat="1">
      <c r="A2628" s="104">
        <f t="shared" si="18"/>
        <v>2624</v>
      </c>
      <c r="B2628" s="104"/>
      <c r="C2628" s="362"/>
      <c r="D2628" s="104"/>
    </row>
    <row r="2629" spans="1:4" s="103" customFormat="1">
      <c r="A2629" s="104">
        <f t="shared" si="18"/>
        <v>2625</v>
      </c>
      <c r="B2629" s="104"/>
      <c r="C2629" s="362"/>
      <c r="D2629" s="104"/>
    </row>
    <row r="2630" spans="1:4" s="103" customFormat="1">
      <c r="A2630" s="104">
        <f t="shared" si="18"/>
        <v>2626</v>
      </c>
      <c r="B2630" s="104"/>
      <c r="C2630" s="362"/>
      <c r="D2630" s="104"/>
    </row>
    <row r="2631" spans="1:4" s="103" customFormat="1">
      <c r="A2631" s="104">
        <f t="shared" si="18"/>
        <v>2627</v>
      </c>
      <c r="B2631" s="104"/>
      <c r="C2631" s="362"/>
      <c r="D2631" s="104"/>
    </row>
    <row r="2632" spans="1:4" s="103" customFormat="1">
      <c r="A2632" s="104">
        <f t="shared" si="18"/>
        <v>2628</v>
      </c>
      <c r="B2632" s="104"/>
      <c r="C2632" s="362"/>
      <c r="D2632" s="104"/>
    </row>
    <row r="2633" spans="1:4" s="103" customFormat="1">
      <c r="A2633" s="104">
        <f t="shared" si="18"/>
        <v>2629</v>
      </c>
      <c r="B2633" s="104"/>
      <c r="C2633" s="362"/>
      <c r="D2633" s="104"/>
    </row>
    <row r="2634" spans="1:4" s="103" customFormat="1">
      <c r="A2634" s="104">
        <f t="shared" si="18"/>
        <v>2630</v>
      </c>
      <c r="B2634" s="104"/>
      <c r="C2634" s="362"/>
      <c r="D2634" s="104"/>
    </row>
    <row r="2635" spans="1:4" s="103" customFormat="1">
      <c r="A2635" s="104">
        <f t="shared" si="18"/>
        <v>2631</v>
      </c>
      <c r="B2635" s="104"/>
      <c r="C2635" s="362"/>
      <c r="D2635" s="104"/>
    </row>
    <row r="2636" spans="1:4" s="103" customFormat="1">
      <c r="A2636" s="104">
        <f t="shared" si="18"/>
        <v>2632</v>
      </c>
      <c r="B2636" s="104"/>
      <c r="C2636" s="362"/>
      <c r="D2636" s="104"/>
    </row>
    <row r="2637" spans="1:4" s="103" customFormat="1">
      <c r="A2637" s="104">
        <f t="shared" si="18"/>
        <v>2633</v>
      </c>
      <c r="B2637" s="104"/>
      <c r="C2637" s="362"/>
      <c r="D2637" s="104"/>
    </row>
    <row r="2638" spans="1:4" s="103" customFormat="1">
      <c r="A2638" s="104">
        <f t="shared" si="18"/>
        <v>2634</v>
      </c>
      <c r="B2638" s="104"/>
      <c r="C2638" s="362"/>
      <c r="D2638" s="104"/>
    </row>
    <row r="2639" spans="1:4" s="103" customFormat="1">
      <c r="A2639" s="104">
        <f t="shared" si="18"/>
        <v>2635</v>
      </c>
      <c r="B2639" s="104"/>
      <c r="C2639" s="362"/>
      <c r="D2639" s="104"/>
    </row>
    <row r="2640" spans="1:4" s="103" customFormat="1">
      <c r="A2640" s="104">
        <f t="shared" si="18"/>
        <v>2636</v>
      </c>
      <c r="B2640" s="104"/>
      <c r="C2640" s="362"/>
      <c r="D2640" s="104"/>
    </row>
    <row r="2641" spans="1:4" s="103" customFormat="1">
      <c r="A2641" s="104">
        <f t="shared" si="18"/>
        <v>2637</v>
      </c>
      <c r="B2641" s="104"/>
      <c r="C2641" s="362"/>
      <c r="D2641" s="104"/>
    </row>
    <row r="2642" spans="1:4" s="103" customFormat="1">
      <c r="A2642" s="104">
        <f t="shared" si="18"/>
        <v>2638</v>
      </c>
      <c r="B2642" s="104"/>
      <c r="C2642" s="362"/>
      <c r="D2642" s="104"/>
    </row>
    <row r="2643" spans="1:4" s="103" customFormat="1">
      <c r="A2643" s="104">
        <f t="shared" si="18"/>
        <v>2639</v>
      </c>
      <c r="B2643" s="104"/>
      <c r="C2643" s="362"/>
      <c r="D2643" s="104"/>
    </row>
    <row r="2644" spans="1:4" s="103" customFormat="1">
      <c r="A2644" s="104">
        <f t="shared" si="18"/>
        <v>2640</v>
      </c>
      <c r="B2644" s="104"/>
      <c r="C2644" s="362"/>
      <c r="D2644" s="104"/>
    </row>
    <row r="2645" spans="1:4" s="103" customFormat="1">
      <c r="A2645" s="104">
        <f t="shared" si="18"/>
        <v>2641</v>
      </c>
      <c r="B2645" s="104"/>
      <c r="C2645" s="362"/>
      <c r="D2645" s="104"/>
    </row>
    <row r="2646" spans="1:4" s="103" customFormat="1">
      <c r="A2646" s="104">
        <f t="shared" si="18"/>
        <v>2642</v>
      </c>
      <c r="B2646" s="104"/>
      <c r="C2646" s="362"/>
      <c r="D2646" s="104"/>
    </row>
    <row r="2647" spans="1:4" s="103" customFormat="1">
      <c r="A2647" s="104">
        <f t="shared" si="18"/>
        <v>2643</v>
      </c>
      <c r="B2647" s="104"/>
      <c r="C2647" s="362"/>
      <c r="D2647" s="104"/>
    </row>
    <row r="2648" spans="1:4" s="103" customFormat="1">
      <c r="A2648" s="104">
        <f t="shared" si="18"/>
        <v>2644</v>
      </c>
      <c r="B2648" s="104"/>
      <c r="C2648" s="362"/>
      <c r="D2648" s="104"/>
    </row>
    <row r="2649" spans="1:4" s="103" customFormat="1">
      <c r="A2649" s="104">
        <f t="shared" si="18"/>
        <v>2645</v>
      </c>
      <c r="B2649" s="104"/>
      <c r="C2649" s="362"/>
      <c r="D2649" s="104"/>
    </row>
    <row r="2650" spans="1:4" s="103" customFormat="1">
      <c r="A2650" s="104">
        <f t="shared" si="18"/>
        <v>2646</v>
      </c>
      <c r="B2650" s="104"/>
      <c r="C2650" s="362"/>
      <c r="D2650" s="104"/>
    </row>
    <row r="2651" spans="1:4" s="103" customFormat="1">
      <c r="A2651" s="104">
        <f t="shared" si="18"/>
        <v>2647</v>
      </c>
      <c r="B2651" s="104"/>
      <c r="C2651" s="362"/>
      <c r="D2651" s="104"/>
    </row>
    <row r="2652" spans="1:4" s="103" customFormat="1">
      <c r="A2652" s="104">
        <f t="shared" si="18"/>
        <v>2648</v>
      </c>
      <c r="B2652" s="104"/>
      <c r="C2652" s="362"/>
      <c r="D2652" s="104"/>
    </row>
    <row r="2653" spans="1:4" s="103" customFormat="1">
      <c r="A2653" s="104">
        <f t="shared" si="18"/>
        <v>2649</v>
      </c>
      <c r="B2653" s="104"/>
      <c r="C2653" s="362"/>
      <c r="D2653" s="104"/>
    </row>
    <row r="2654" spans="1:4" s="103" customFormat="1">
      <c r="A2654" s="104">
        <f t="shared" si="18"/>
        <v>2650</v>
      </c>
      <c r="B2654" s="104"/>
      <c r="C2654" s="362"/>
      <c r="D2654" s="104"/>
    </row>
    <row r="2655" spans="1:4" s="103" customFormat="1">
      <c r="A2655" s="104">
        <f t="shared" si="18"/>
        <v>2651</v>
      </c>
      <c r="B2655" s="104"/>
      <c r="C2655" s="362"/>
      <c r="D2655" s="104"/>
    </row>
    <row r="2656" spans="1:4" s="103" customFormat="1">
      <c r="A2656" s="104">
        <f t="shared" si="18"/>
        <v>2652</v>
      </c>
      <c r="B2656" s="104"/>
      <c r="C2656" s="362"/>
      <c r="D2656" s="104"/>
    </row>
    <row r="2657" spans="1:4" s="103" customFormat="1">
      <c r="A2657" s="104">
        <f t="shared" si="18"/>
        <v>2653</v>
      </c>
      <c r="B2657" s="104"/>
      <c r="C2657" s="362"/>
      <c r="D2657" s="104"/>
    </row>
    <row r="2658" spans="1:4" s="103" customFormat="1">
      <c r="A2658" s="104">
        <f t="shared" si="18"/>
        <v>2654</v>
      </c>
      <c r="B2658" s="104"/>
      <c r="C2658" s="362"/>
      <c r="D2658" s="104"/>
    </row>
    <row r="2659" spans="1:4" s="103" customFormat="1">
      <c r="A2659" s="104">
        <f t="shared" si="18"/>
        <v>2655</v>
      </c>
      <c r="B2659" s="104"/>
      <c r="C2659" s="362"/>
      <c r="D2659" s="104"/>
    </row>
    <row r="2660" spans="1:4" s="103" customFormat="1">
      <c r="A2660" s="104">
        <f t="shared" si="18"/>
        <v>2656</v>
      </c>
      <c r="B2660" s="104"/>
      <c r="C2660" s="362"/>
      <c r="D2660" s="104"/>
    </row>
    <row r="2661" spans="1:4" s="103" customFormat="1">
      <c r="A2661" s="104">
        <f t="shared" si="18"/>
        <v>2657</v>
      </c>
      <c r="B2661" s="104"/>
      <c r="C2661" s="362"/>
      <c r="D2661" s="104"/>
    </row>
    <row r="2662" spans="1:4" s="103" customFormat="1">
      <c r="A2662" s="104">
        <f t="shared" si="18"/>
        <v>2658</v>
      </c>
      <c r="B2662" s="104"/>
      <c r="C2662" s="362"/>
      <c r="D2662" s="104"/>
    </row>
    <row r="2663" spans="1:4" s="103" customFormat="1">
      <c r="A2663" s="104">
        <f t="shared" si="18"/>
        <v>2659</v>
      </c>
      <c r="B2663" s="104"/>
      <c r="C2663" s="362"/>
      <c r="D2663" s="104"/>
    </row>
    <row r="2664" spans="1:4" s="103" customFormat="1">
      <c r="A2664" s="104">
        <f t="shared" si="18"/>
        <v>2660</v>
      </c>
      <c r="B2664" s="104"/>
      <c r="C2664" s="362"/>
      <c r="D2664" s="104"/>
    </row>
    <row r="2665" spans="1:4" s="103" customFormat="1">
      <c r="A2665" s="104">
        <f t="shared" si="18"/>
        <v>2661</v>
      </c>
      <c r="B2665" s="104"/>
      <c r="C2665" s="362"/>
      <c r="D2665" s="104"/>
    </row>
    <row r="2666" spans="1:4" s="103" customFormat="1">
      <c r="A2666" s="104">
        <f t="shared" si="18"/>
        <v>2662</v>
      </c>
      <c r="B2666" s="104"/>
      <c r="C2666" s="362"/>
      <c r="D2666" s="104"/>
    </row>
    <row r="2667" spans="1:4" s="103" customFormat="1">
      <c r="A2667" s="104">
        <f t="shared" si="18"/>
        <v>2663</v>
      </c>
      <c r="B2667" s="104"/>
      <c r="C2667" s="362"/>
      <c r="D2667" s="104"/>
    </row>
    <row r="2668" spans="1:4" s="103" customFormat="1">
      <c r="A2668" s="104">
        <f t="shared" si="18"/>
        <v>2664</v>
      </c>
      <c r="B2668" s="104"/>
      <c r="C2668" s="362"/>
      <c r="D2668" s="104"/>
    </row>
    <row r="2669" spans="1:4" s="103" customFormat="1">
      <c r="A2669" s="104">
        <f t="shared" si="18"/>
        <v>2665</v>
      </c>
      <c r="B2669" s="104"/>
      <c r="C2669" s="362"/>
      <c r="D2669" s="104"/>
    </row>
    <row r="2670" spans="1:4" s="103" customFormat="1">
      <c r="A2670" s="104">
        <f t="shared" si="18"/>
        <v>2666</v>
      </c>
      <c r="B2670" s="104"/>
      <c r="C2670" s="362"/>
      <c r="D2670" s="104"/>
    </row>
    <row r="2671" spans="1:4" s="103" customFormat="1">
      <c r="A2671" s="104">
        <f t="shared" si="18"/>
        <v>2667</v>
      </c>
      <c r="B2671" s="104"/>
      <c r="C2671" s="362"/>
      <c r="D2671" s="104"/>
    </row>
    <row r="2672" spans="1:4" s="103" customFormat="1">
      <c r="A2672" s="104">
        <f t="shared" si="18"/>
        <v>2668</v>
      </c>
      <c r="B2672" s="104"/>
      <c r="C2672" s="362"/>
      <c r="D2672" s="104"/>
    </row>
    <row r="2673" spans="1:4" s="103" customFormat="1">
      <c r="A2673" s="104">
        <f t="shared" si="18"/>
        <v>2669</v>
      </c>
      <c r="B2673" s="104"/>
      <c r="C2673" s="362"/>
      <c r="D2673" s="104"/>
    </row>
    <row r="2674" spans="1:4" s="103" customFormat="1">
      <c r="A2674" s="104">
        <f t="shared" si="18"/>
        <v>2670</v>
      </c>
      <c r="B2674" s="104"/>
      <c r="C2674" s="362"/>
      <c r="D2674" s="104"/>
    </row>
    <row r="2675" spans="1:4" s="103" customFormat="1">
      <c r="A2675" s="104">
        <f t="shared" si="18"/>
        <v>2671</v>
      </c>
      <c r="B2675" s="104"/>
      <c r="C2675" s="362"/>
      <c r="D2675" s="104"/>
    </row>
    <row r="2676" spans="1:4" s="103" customFormat="1">
      <c r="A2676" s="104">
        <f t="shared" si="18"/>
        <v>2672</v>
      </c>
      <c r="B2676" s="104"/>
      <c r="C2676" s="362"/>
      <c r="D2676" s="104"/>
    </row>
    <row r="2677" spans="1:4" s="103" customFormat="1">
      <c r="A2677" s="104">
        <f t="shared" si="18"/>
        <v>2673</v>
      </c>
      <c r="B2677" s="104"/>
      <c r="C2677" s="362"/>
      <c r="D2677" s="104"/>
    </row>
    <row r="2678" spans="1:4" s="103" customFormat="1">
      <c r="A2678" s="104">
        <f t="shared" si="18"/>
        <v>2674</v>
      </c>
      <c r="B2678" s="104"/>
      <c r="C2678" s="362"/>
      <c r="D2678" s="104"/>
    </row>
    <row r="2679" spans="1:4" s="103" customFormat="1">
      <c r="A2679" s="104">
        <f t="shared" si="18"/>
        <v>2675</v>
      </c>
      <c r="B2679" s="104"/>
      <c r="C2679" s="362"/>
      <c r="D2679" s="104"/>
    </row>
    <row r="2680" spans="1:4" s="103" customFormat="1">
      <c r="A2680" s="104">
        <f t="shared" si="18"/>
        <v>2676</v>
      </c>
      <c r="B2680" s="104"/>
      <c r="C2680" s="362"/>
      <c r="D2680" s="104"/>
    </row>
    <row r="2681" spans="1:4" s="103" customFormat="1">
      <c r="A2681" s="104">
        <f t="shared" si="18"/>
        <v>2677</v>
      </c>
      <c r="B2681" s="104"/>
      <c r="C2681" s="362"/>
      <c r="D2681" s="104"/>
    </row>
    <row r="2682" spans="1:4" s="103" customFormat="1">
      <c r="A2682" s="104">
        <f t="shared" si="18"/>
        <v>2678</v>
      </c>
      <c r="B2682" s="104"/>
      <c r="C2682" s="362"/>
      <c r="D2682" s="104"/>
    </row>
    <row r="2683" spans="1:4" s="103" customFormat="1">
      <c r="A2683" s="104">
        <f t="shared" si="18"/>
        <v>2679</v>
      </c>
      <c r="B2683" s="104"/>
      <c r="C2683" s="362"/>
      <c r="D2683" s="104"/>
    </row>
    <row r="2684" spans="1:4" s="103" customFormat="1">
      <c r="A2684" s="104">
        <f t="shared" si="18"/>
        <v>2680</v>
      </c>
      <c r="B2684" s="104"/>
      <c r="C2684" s="362"/>
      <c r="D2684" s="104"/>
    </row>
    <row r="2685" spans="1:4" s="103" customFormat="1">
      <c r="A2685" s="104">
        <f t="shared" si="18"/>
        <v>2681</v>
      </c>
      <c r="B2685" s="104"/>
      <c r="C2685" s="362"/>
      <c r="D2685" s="104"/>
    </row>
    <row r="2686" spans="1:4" s="103" customFormat="1">
      <c r="A2686" s="104">
        <f t="shared" si="18"/>
        <v>2682</v>
      </c>
      <c r="B2686" s="104"/>
      <c r="C2686" s="362"/>
      <c r="D2686" s="104"/>
    </row>
    <row r="2687" spans="1:4" s="103" customFormat="1">
      <c r="A2687" s="104">
        <f t="shared" si="18"/>
        <v>2683</v>
      </c>
      <c r="B2687" s="104"/>
      <c r="C2687" s="362"/>
      <c r="D2687" s="104"/>
    </row>
    <row r="2688" spans="1:4" s="103" customFormat="1">
      <c r="A2688" s="104">
        <f t="shared" ref="A2688:A2751" si="19">A2687+1</f>
        <v>2684</v>
      </c>
      <c r="B2688" s="104"/>
      <c r="C2688" s="362"/>
      <c r="D2688" s="104"/>
    </row>
    <row r="2689" spans="1:4" s="103" customFormat="1">
      <c r="A2689" s="104">
        <f t="shared" si="19"/>
        <v>2685</v>
      </c>
      <c r="B2689" s="104"/>
      <c r="C2689" s="362"/>
      <c r="D2689" s="104"/>
    </row>
    <row r="2690" spans="1:4" s="103" customFormat="1">
      <c r="A2690" s="104">
        <f t="shared" si="19"/>
        <v>2686</v>
      </c>
      <c r="B2690" s="104"/>
      <c r="C2690" s="362"/>
      <c r="D2690" s="104"/>
    </row>
    <row r="2691" spans="1:4" s="103" customFormat="1">
      <c r="A2691" s="104">
        <f t="shared" si="19"/>
        <v>2687</v>
      </c>
      <c r="B2691" s="104"/>
      <c r="C2691" s="362"/>
      <c r="D2691" s="104"/>
    </row>
    <row r="2692" spans="1:4" s="103" customFormat="1">
      <c r="A2692" s="104">
        <f t="shared" si="19"/>
        <v>2688</v>
      </c>
      <c r="B2692" s="104"/>
      <c r="C2692" s="362"/>
      <c r="D2692" s="104"/>
    </row>
    <row r="2693" spans="1:4" s="103" customFormat="1">
      <c r="A2693" s="104">
        <f t="shared" si="19"/>
        <v>2689</v>
      </c>
      <c r="B2693" s="104"/>
      <c r="C2693" s="362"/>
      <c r="D2693" s="104"/>
    </row>
    <row r="2694" spans="1:4" s="103" customFormat="1">
      <c r="A2694" s="104">
        <f t="shared" si="19"/>
        <v>2690</v>
      </c>
      <c r="B2694" s="104"/>
      <c r="C2694" s="362"/>
      <c r="D2694" s="104"/>
    </row>
    <row r="2695" spans="1:4" s="103" customFormat="1">
      <c r="A2695" s="104">
        <f t="shared" si="19"/>
        <v>2691</v>
      </c>
      <c r="B2695" s="104"/>
      <c r="C2695" s="362"/>
      <c r="D2695" s="104"/>
    </row>
    <row r="2696" spans="1:4" s="103" customFormat="1">
      <c r="A2696" s="104">
        <f t="shared" si="19"/>
        <v>2692</v>
      </c>
      <c r="B2696" s="104"/>
      <c r="C2696" s="362"/>
      <c r="D2696" s="104"/>
    </row>
    <row r="2697" spans="1:4" s="103" customFormat="1">
      <c r="A2697" s="104">
        <f t="shared" si="19"/>
        <v>2693</v>
      </c>
      <c r="B2697" s="104"/>
      <c r="C2697" s="362"/>
      <c r="D2697" s="104"/>
    </row>
    <row r="2698" spans="1:4" s="103" customFormat="1">
      <c r="A2698" s="104">
        <f t="shared" si="19"/>
        <v>2694</v>
      </c>
      <c r="B2698" s="104"/>
      <c r="C2698" s="362"/>
      <c r="D2698" s="104"/>
    </row>
    <row r="2699" spans="1:4" s="103" customFormat="1">
      <c r="A2699" s="104">
        <f t="shared" si="19"/>
        <v>2695</v>
      </c>
      <c r="B2699" s="104"/>
      <c r="C2699" s="362"/>
      <c r="D2699" s="104"/>
    </row>
    <row r="2700" spans="1:4" s="103" customFormat="1">
      <c r="A2700" s="104">
        <f t="shared" si="19"/>
        <v>2696</v>
      </c>
      <c r="B2700" s="104"/>
      <c r="C2700" s="362"/>
      <c r="D2700" s="104"/>
    </row>
    <row r="2701" spans="1:4" s="103" customFormat="1">
      <c r="A2701" s="104">
        <f t="shared" si="19"/>
        <v>2697</v>
      </c>
      <c r="B2701" s="104"/>
      <c r="C2701" s="362"/>
      <c r="D2701" s="104"/>
    </row>
    <row r="2702" spans="1:4" s="103" customFormat="1">
      <c r="A2702" s="104">
        <f t="shared" si="19"/>
        <v>2698</v>
      </c>
      <c r="B2702" s="104"/>
      <c r="C2702" s="362"/>
      <c r="D2702" s="104"/>
    </row>
    <row r="2703" spans="1:4" s="103" customFormat="1">
      <c r="A2703" s="104">
        <f t="shared" si="19"/>
        <v>2699</v>
      </c>
      <c r="B2703" s="104"/>
      <c r="C2703" s="362"/>
      <c r="D2703" s="104"/>
    </row>
    <row r="2704" spans="1:4" s="103" customFormat="1">
      <c r="A2704" s="104">
        <f t="shared" si="19"/>
        <v>2700</v>
      </c>
      <c r="B2704" s="104"/>
      <c r="C2704" s="362"/>
      <c r="D2704" s="104"/>
    </row>
    <row r="2705" spans="1:4" s="103" customFormat="1">
      <c r="A2705" s="104">
        <f t="shared" si="19"/>
        <v>2701</v>
      </c>
      <c r="B2705" s="104"/>
      <c r="C2705" s="362"/>
      <c r="D2705" s="104"/>
    </row>
    <row r="2706" spans="1:4" s="103" customFormat="1">
      <c r="A2706" s="104">
        <f t="shared" si="19"/>
        <v>2702</v>
      </c>
      <c r="B2706" s="104"/>
      <c r="C2706" s="362"/>
      <c r="D2706" s="104"/>
    </row>
    <row r="2707" spans="1:4" s="103" customFormat="1">
      <c r="A2707" s="104">
        <f t="shared" si="19"/>
        <v>2703</v>
      </c>
      <c r="B2707" s="104"/>
      <c r="C2707" s="362"/>
      <c r="D2707" s="104"/>
    </row>
    <row r="2708" spans="1:4" s="103" customFormat="1">
      <c r="A2708" s="104">
        <f t="shared" si="19"/>
        <v>2704</v>
      </c>
      <c r="B2708" s="104"/>
      <c r="C2708" s="362"/>
      <c r="D2708" s="104"/>
    </row>
    <row r="2709" spans="1:4" s="103" customFormat="1">
      <c r="A2709" s="104">
        <f t="shared" si="19"/>
        <v>2705</v>
      </c>
      <c r="B2709" s="104"/>
      <c r="C2709" s="362"/>
      <c r="D2709" s="104"/>
    </row>
    <row r="2710" spans="1:4" s="103" customFormat="1">
      <c r="A2710" s="104">
        <f t="shared" si="19"/>
        <v>2706</v>
      </c>
      <c r="B2710" s="104"/>
      <c r="C2710" s="362"/>
      <c r="D2710" s="104"/>
    </row>
    <row r="2711" spans="1:4" s="103" customFormat="1">
      <c r="A2711" s="104">
        <f t="shared" si="19"/>
        <v>2707</v>
      </c>
      <c r="B2711" s="104"/>
      <c r="C2711" s="362"/>
      <c r="D2711" s="104"/>
    </row>
    <row r="2712" spans="1:4" s="103" customFormat="1">
      <c r="A2712" s="104">
        <f t="shared" si="19"/>
        <v>2708</v>
      </c>
      <c r="B2712" s="104"/>
      <c r="C2712" s="362"/>
      <c r="D2712" s="104"/>
    </row>
    <row r="2713" spans="1:4" s="103" customFormat="1">
      <c r="A2713" s="104">
        <f t="shared" si="19"/>
        <v>2709</v>
      </c>
      <c r="B2713" s="104"/>
      <c r="C2713" s="362"/>
      <c r="D2713" s="104"/>
    </row>
    <row r="2714" spans="1:4" s="103" customFormat="1">
      <c r="A2714" s="104">
        <f t="shared" si="19"/>
        <v>2710</v>
      </c>
      <c r="B2714" s="104"/>
      <c r="C2714" s="362"/>
      <c r="D2714" s="104"/>
    </row>
    <row r="2715" spans="1:4" s="103" customFormat="1">
      <c r="A2715" s="104">
        <f t="shared" si="19"/>
        <v>2711</v>
      </c>
      <c r="B2715" s="104"/>
      <c r="C2715" s="362"/>
      <c r="D2715" s="104"/>
    </row>
    <row r="2716" spans="1:4" s="103" customFormat="1">
      <c r="A2716" s="104">
        <f t="shared" si="19"/>
        <v>2712</v>
      </c>
      <c r="B2716" s="104"/>
      <c r="C2716" s="362"/>
      <c r="D2716" s="104"/>
    </row>
    <row r="2717" spans="1:4" s="103" customFormat="1">
      <c r="A2717" s="104">
        <f t="shared" si="19"/>
        <v>2713</v>
      </c>
      <c r="B2717" s="104"/>
      <c r="C2717" s="362"/>
      <c r="D2717" s="104"/>
    </row>
    <row r="2718" spans="1:4" s="103" customFormat="1">
      <c r="A2718" s="104">
        <f t="shared" si="19"/>
        <v>2714</v>
      </c>
      <c r="B2718" s="104"/>
      <c r="C2718" s="362"/>
      <c r="D2718" s="104"/>
    </row>
    <row r="2719" spans="1:4" s="103" customFormat="1">
      <c r="A2719" s="104">
        <f t="shared" si="19"/>
        <v>2715</v>
      </c>
      <c r="B2719" s="104"/>
      <c r="C2719" s="362"/>
      <c r="D2719" s="104"/>
    </row>
    <row r="2720" spans="1:4" s="103" customFormat="1">
      <c r="A2720" s="104">
        <f t="shared" si="19"/>
        <v>2716</v>
      </c>
      <c r="B2720" s="104"/>
      <c r="C2720" s="362"/>
      <c r="D2720" s="104"/>
    </row>
    <row r="2721" spans="1:4" s="103" customFormat="1">
      <c r="A2721" s="104">
        <f t="shared" si="19"/>
        <v>2717</v>
      </c>
      <c r="B2721" s="104"/>
      <c r="C2721" s="362"/>
      <c r="D2721" s="104"/>
    </row>
    <row r="2722" spans="1:4" s="103" customFormat="1">
      <c r="A2722" s="104">
        <f t="shared" si="19"/>
        <v>2718</v>
      </c>
      <c r="B2722" s="104"/>
      <c r="C2722" s="362"/>
      <c r="D2722" s="104"/>
    </row>
    <row r="2723" spans="1:4" s="103" customFormat="1">
      <c r="A2723" s="104">
        <f t="shared" si="19"/>
        <v>2719</v>
      </c>
      <c r="B2723" s="104"/>
      <c r="C2723" s="362"/>
      <c r="D2723" s="104"/>
    </row>
    <row r="2724" spans="1:4" s="103" customFormat="1">
      <c r="A2724" s="104">
        <f t="shared" si="19"/>
        <v>2720</v>
      </c>
      <c r="B2724" s="104"/>
      <c r="C2724" s="362"/>
      <c r="D2724" s="104"/>
    </row>
    <row r="2725" spans="1:4" s="103" customFormat="1">
      <c r="A2725" s="104">
        <f t="shared" si="19"/>
        <v>2721</v>
      </c>
      <c r="B2725" s="104"/>
      <c r="C2725" s="362"/>
      <c r="D2725" s="104"/>
    </row>
    <row r="2726" spans="1:4" s="103" customFormat="1">
      <c r="A2726" s="104">
        <f t="shared" si="19"/>
        <v>2722</v>
      </c>
      <c r="B2726" s="104"/>
      <c r="C2726" s="362"/>
      <c r="D2726" s="104"/>
    </row>
    <row r="2727" spans="1:4" s="103" customFormat="1">
      <c r="A2727" s="104">
        <f t="shared" si="19"/>
        <v>2723</v>
      </c>
      <c r="B2727" s="104"/>
      <c r="C2727" s="362"/>
      <c r="D2727" s="104"/>
    </row>
    <row r="2728" spans="1:4" s="103" customFormat="1">
      <c r="A2728" s="104">
        <f t="shared" si="19"/>
        <v>2724</v>
      </c>
      <c r="B2728" s="104"/>
      <c r="C2728" s="362"/>
      <c r="D2728" s="104"/>
    </row>
    <row r="2729" spans="1:4" s="103" customFormat="1">
      <c r="A2729" s="104">
        <f t="shared" si="19"/>
        <v>2725</v>
      </c>
      <c r="B2729" s="104"/>
      <c r="C2729" s="362"/>
      <c r="D2729" s="104"/>
    </row>
    <row r="2730" spans="1:4" s="103" customFormat="1">
      <c r="A2730" s="104">
        <f t="shared" si="19"/>
        <v>2726</v>
      </c>
      <c r="B2730" s="104"/>
      <c r="C2730" s="362"/>
      <c r="D2730" s="104"/>
    </row>
    <row r="2731" spans="1:4" s="103" customFormat="1">
      <c r="A2731" s="104">
        <f t="shared" si="19"/>
        <v>2727</v>
      </c>
      <c r="B2731" s="104"/>
      <c r="C2731" s="362"/>
      <c r="D2731" s="104"/>
    </row>
    <row r="2732" spans="1:4" s="103" customFormat="1">
      <c r="A2732" s="104">
        <f t="shared" si="19"/>
        <v>2728</v>
      </c>
      <c r="B2732" s="104"/>
      <c r="C2732" s="362"/>
      <c r="D2732" s="104"/>
    </row>
    <row r="2733" spans="1:4" s="103" customFormat="1">
      <c r="A2733" s="104">
        <f t="shared" si="19"/>
        <v>2729</v>
      </c>
      <c r="B2733" s="104"/>
      <c r="C2733" s="362"/>
      <c r="D2733" s="104"/>
    </row>
    <row r="2734" spans="1:4" s="103" customFormat="1">
      <c r="A2734" s="104">
        <f t="shared" si="19"/>
        <v>2730</v>
      </c>
      <c r="B2734" s="104"/>
      <c r="C2734" s="362"/>
      <c r="D2734" s="104"/>
    </row>
    <row r="2735" spans="1:4" s="103" customFormat="1">
      <c r="A2735" s="104">
        <f t="shared" si="19"/>
        <v>2731</v>
      </c>
      <c r="B2735" s="104"/>
      <c r="C2735" s="362"/>
      <c r="D2735" s="104"/>
    </row>
    <row r="2736" spans="1:4" s="103" customFormat="1">
      <c r="A2736" s="104">
        <f t="shared" si="19"/>
        <v>2732</v>
      </c>
      <c r="B2736" s="104"/>
      <c r="C2736" s="362"/>
      <c r="D2736" s="104"/>
    </row>
    <row r="2737" spans="1:4" s="103" customFormat="1">
      <c r="A2737" s="104">
        <f t="shared" si="19"/>
        <v>2733</v>
      </c>
      <c r="B2737" s="104"/>
      <c r="C2737" s="362"/>
      <c r="D2737" s="104"/>
    </row>
    <row r="2738" spans="1:4" s="103" customFormat="1">
      <c r="A2738" s="104">
        <f t="shared" si="19"/>
        <v>2734</v>
      </c>
      <c r="B2738" s="104"/>
      <c r="C2738" s="362"/>
      <c r="D2738" s="104"/>
    </row>
    <row r="2739" spans="1:4" s="103" customFormat="1">
      <c r="A2739" s="104">
        <f t="shared" si="19"/>
        <v>2735</v>
      </c>
      <c r="B2739" s="104"/>
      <c r="C2739" s="362"/>
      <c r="D2739" s="104"/>
    </row>
    <row r="2740" spans="1:4" s="103" customFormat="1">
      <c r="A2740" s="104">
        <f t="shared" si="19"/>
        <v>2736</v>
      </c>
      <c r="B2740" s="104"/>
      <c r="C2740" s="362"/>
      <c r="D2740" s="104"/>
    </row>
    <row r="2741" spans="1:4" s="103" customFormat="1">
      <c r="A2741" s="104">
        <f t="shared" si="19"/>
        <v>2737</v>
      </c>
      <c r="B2741" s="104"/>
      <c r="C2741" s="362"/>
      <c r="D2741" s="104"/>
    </row>
    <row r="2742" spans="1:4" s="103" customFormat="1">
      <c r="A2742" s="104">
        <f t="shared" si="19"/>
        <v>2738</v>
      </c>
      <c r="B2742" s="104"/>
      <c r="C2742" s="362"/>
      <c r="D2742" s="104"/>
    </row>
    <row r="2743" spans="1:4" s="103" customFormat="1">
      <c r="A2743" s="104">
        <f t="shared" si="19"/>
        <v>2739</v>
      </c>
      <c r="B2743" s="104"/>
      <c r="C2743" s="362"/>
      <c r="D2743" s="104"/>
    </row>
    <row r="2744" spans="1:4" s="103" customFormat="1">
      <c r="A2744" s="104">
        <f t="shared" si="19"/>
        <v>2740</v>
      </c>
      <c r="B2744" s="104"/>
      <c r="C2744" s="362"/>
      <c r="D2744" s="104"/>
    </row>
    <row r="2745" spans="1:4" s="103" customFormat="1">
      <c r="A2745" s="104">
        <f t="shared" si="19"/>
        <v>2741</v>
      </c>
      <c r="B2745" s="104"/>
      <c r="C2745" s="362"/>
      <c r="D2745" s="104"/>
    </row>
    <row r="2746" spans="1:4" s="103" customFormat="1">
      <c r="A2746" s="104">
        <f t="shared" si="19"/>
        <v>2742</v>
      </c>
      <c r="B2746" s="104"/>
      <c r="C2746" s="362"/>
      <c r="D2746" s="104"/>
    </row>
    <row r="2747" spans="1:4" s="103" customFormat="1">
      <c r="A2747" s="104">
        <f t="shared" si="19"/>
        <v>2743</v>
      </c>
      <c r="B2747" s="104"/>
      <c r="C2747" s="362"/>
      <c r="D2747" s="104"/>
    </row>
    <row r="2748" spans="1:4" s="103" customFormat="1">
      <c r="A2748" s="104">
        <f t="shared" si="19"/>
        <v>2744</v>
      </c>
      <c r="B2748" s="104"/>
      <c r="C2748" s="362"/>
      <c r="D2748" s="104"/>
    </row>
    <row r="2749" spans="1:4" s="103" customFormat="1">
      <c r="A2749" s="104">
        <f t="shared" si="19"/>
        <v>2745</v>
      </c>
      <c r="B2749" s="104"/>
      <c r="C2749" s="362"/>
      <c r="D2749" s="104"/>
    </row>
    <row r="2750" spans="1:4" s="103" customFormat="1">
      <c r="A2750" s="104">
        <f t="shared" si="19"/>
        <v>2746</v>
      </c>
      <c r="B2750" s="104"/>
      <c r="C2750" s="362"/>
      <c r="D2750" s="104"/>
    </row>
    <row r="2751" spans="1:4" s="103" customFormat="1">
      <c r="A2751" s="104">
        <f t="shared" si="19"/>
        <v>2747</v>
      </c>
      <c r="B2751" s="104"/>
      <c r="C2751" s="362"/>
      <c r="D2751" s="104"/>
    </row>
    <row r="2752" spans="1:4" s="103" customFormat="1">
      <c r="A2752" s="104">
        <f t="shared" ref="A2752:A2815" si="20">A2751+1</f>
        <v>2748</v>
      </c>
      <c r="B2752" s="104"/>
      <c r="C2752" s="362"/>
      <c r="D2752" s="104"/>
    </row>
    <row r="2753" spans="1:4" s="103" customFormat="1">
      <c r="A2753" s="104">
        <f t="shared" si="20"/>
        <v>2749</v>
      </c>
      <c r="B2753" s="104"/>
      <c r="C2753" s="362"/>
      <c r="D2753" s="104"/>
    </row>
    <row r="2754" spans="1:4" s="103" customFormat="1">
      <c r="A2754" s="104">
        <f t="shared" si="20"/>
        <v>2750</v>
      </c>
      <c r="B2754" s="104"/>
      <c r="C2754" s="362"/>
      <c r="D2754" s="104"/>
    </row>
    <row r="2755" spans="1:4" s="103" customFormat="1">
      <c r="A2755" s="104">
        <f t="shared" si="20"/>
        <v>2751</v>
      </c>
      <c r="B2755" s="104"/>
      <c r="C2755" s="362"/>
      <c r="D2755" s="104"/>
    </row>
    <row r="2756" spans="1:4" s="103" customFormat="1">
      <c r="A2756" s="104">
        <f t="shared" si="20"/>
        <v>2752</v>
      </c>
      <c r="B2756" s="104"/>
      <c r="C2756" s="362"/>
      <c r="D2756" s="104"/>
    </row>
    <row r="2757" spans="1:4" s="103" customFormat="1">
      <c r="A2757" s="104">
        <f t="shared" si="20"/>
        <v>2753</v>
      </c>
      <c r="B2757" s="104"/>
      <c r="C2757" s="362"/>
      <c r="D2757" s="104"/>
    </row>
    <row r="2758" spans="1:4" s="103" customFormat="1">
      <c r="A2758" s="104">
        <f t="shared" si="20"/>
        <v>2754</v>
      </c>
      <c r="B2758" s="104"/>
      <c r="C2758" s="362"/>
      <c r="D2758" s="104"/>
    </row>
    <row r="2759" spans="1:4" s="103" customFormat="1">
      <c r="A2759" s="104">
        <f t="shared" si="20"/>
        <v>2755</v>
      </c>
      <c r="B2759" s="104"/>
      <c r="C2759" s="362"/>
      <c r="D2759" s="104"/>
    </row>
    <row r="2760" spans="1:4" s="103" customFormat="1">
      <c r="A2760" s="104">
        <f t="shared" si="20"/>
        <v>2756</v>
      </c>
      <c r="B2760" s="104"/>
      <c r="C2760" s="362"/>
      <c r="D2760" s="104"/>
    </row>
    <row r="2761" spans="1:4" s="103" customFormat="1">
      <c r="A2761" s="104">
        <f t="shared" si="20"/>
        <v>2757</v>
      </c>
      <c r="B2761" s="104"/>
      <c r="C2761" s="362"/>
      <c r="D2761" s="104"/>
    </row>
    <row r="2762" spans="1:4" s="103" customFormat="1">
      <c r="A2762" s="104">
        <f t="shared" si="20"/>
        <v>2758</v>
      </c>
      <c r="B2762" s="104"/>
      <c r="C2762" s="362"/>
      <c r="D2762" s="104"/>
    </row>
    <row r="2763" spans="1:4" s="103" customFormat="1">
      <c r="A2763" s="104">
        <f t="shared" si="20"/>
        <v>2759</v>
      </c>
      <c r="B2763" s="104"/>
      <c r="C2763" s="362"/>
      <c r="D2763" s="104"/>
    </row>
    <row r="2764" spans="1:4" s="103" customFormat="1">
      <c r="A2764" s="104">
        <f t="shared" si="20"/>
        <v>2760</v>
      </c>
      <c r="B2764" s="104"/>
      <c r="C2764" s="362"/>
      <c r="D2764" s="104"/>
    </row>
    <row r="2765" spans="1:4" s="103" customFormat="1">
      <c r="A2765" s="104">
        <f t="shared" si="20"/>
        <v>2761</v>
      </c>
      <c r="B2765" s="104"/>
      <c r="C2765" s="362"/>
      <c r="D2765" s="104"/>
    </row>
    <row r="2766" spans="1:4" s="103" customFormat="1">
      <c r="A2766" s="104">
        <f t="shared" si="20"/>
        <v>2762</v>
      </c>
      <c r="B2766" s="104"/>
      <c r="C2766" s="362"/>
      <c r="D2766" s="104"/>
    </row>
    <row r="2767" spans="1:4" s="103" customFormat="1">
      <c r="A2767" s="104">
        <f t="shared" si="20"/>
        <v>2763</v>
      </c>
      <c r="B2767" s="104"/>
      <c r="C2767" s="362"/>
      <c r="D2767" s="104"/>
    </row>
    <row r="2768" spans="1:4" s="103" customFormat="1">
      <c r="A2768" s="104">
        <f t="shared" si="20"/>
        <v>2764</v>
      </c>
      <c r="B2768" s="104"/>
      <c r="C2768" s="362"/>
      <c r="D2768" s="104"/>
    </row>
    <row r="2769" spans="1:4" s="103" customFormat="1">
      <c r="A2769" s="104">
        <f t="shared" si="20"/>
        <v>2765</v>
      </c>
      <c r="B2769" s="104"/>
      <c r="C2769" s="362"/>
      <c r="D2769" s="104"/>
    </row>
    <row r="2770" spans="1:4" s="103" customFormat="1">
      <c r="A2770" s="104">
        <f t="shared" si="20"/>
        <v>2766</v>
      </c>
      <c r="B2770" s="104"/>
      <c r="C2770" s="362"/>
      <c r="D2770" s="104"/>
    </row>
    <row r="2771" spans="1:4" s="103" customFormat="1">
      <c r="A2771" s="104">
        <f t="shared" si="20"/>
        <v>2767</v>
      </c>
      <c r="B2771" s="104"/>
      <c r="C2771" s="362"/>
      <c r="D2771" s="104"/>
    </row>
    <row r="2772" spans="1:4" s="103" customFormat="1">
      <c r="A2772" s="104">
        <f t="shared" si="20"/>
        <v>2768</v>
      </c>
      <c r="B2772" s="104"/>
      <c r="C2772" s="362"/>
      <c r="D2772" s="104"/>
    </row>
    <row r="2773" spans="1:4" s="103" customFormat="1">
      <c r="A2773" s="104">
        <f t="shared" si="20"/>
        <v>2769</v>
      </c>
      <c r="B2773" s="104"/>
      <c r="C2773" s="362"/>
      <c r="D2773" s="104"/>
    </row>
    <row r="2774" spans="1:4" s="103" customFormat="1">
      <c r="A2774" s="104">
        <f t="shared" si="20"/>
        <v>2770</v>
      </c>
      <c r="B2774" s="104"/>
      <c r="C2774" s="362"/>
      <c r="D2774" s="104"/>
    </row>
    <row r="2775" spans="1:4" s="103" customFormat="1">
      <c r="A2775" s="104">
        <f t="shared" si="20"/>
        <v>2771</v>
      </c>
      <c r="B2775" s="104"/>
      <c r="C2775" s="362"/>
      <c r="D2775" s="104"/>
    </row>
    <row r="2776" spans="1:4" s="103" customFormat="1">
      <c r="A2776" s="104">
        <f t="shared" si="20"/>
        <v>2772</v>
      </c>
      <c r="B2776" s="104"/>
      <c r="C2776" s="362"/>
      <c r="D2776" s="104"/>
    </row>
    <row r="2777" spans="1:4" s="103" customFormat="1">
      <c r="A2777" s="104">
        <f t="shared" si="20"/>
        <v>2773</v>
      </c>
      <c r="B2777" s="104"/>
      <c r="C2777" s="362"/>
      <c r="D2777" s="104"/>
    </row>
    <row r="2778" spans="1:4" s="103" customFormat="1">
      <c r="A2778" s="104">
        <f t="shared" si="20"/>
        <v>2774</v>
      </c>
      <c r="B2778" s="104"/>
      <c r="C2778" s="362"/>
      <c r="D2778" s="104"/>
    </row>
    <row r="2779" spans="1:4" s="103" customFormat="1">
      <c r="A2779" s="104">
        <f t="shared" si="20"/>
        <v>2775</v>
      </c>
      <c r="B2779" s="104"/>
      <c r="C2779" s="362"/>
      <c r="D2779" s="104"/>
    </row>
    <row r="2780" spans="1:4" s="103" customFormat="1">
      <c r="A2780" s="104">
        <f t="shared" si="20"/>
        <v>2776</v>
      </c>
      <c r="B2780" s="104"/>
      <c r="C2780" s="362"/>
      <c r="D2780" s="104"/>
    </row>
    <row r="2781" spans="1:4" s="103" customFormat="1">
      <c r="A2781" s="104">
        <f t="shared" si="20"/>
        <v>2777</v>
      </c>
      <c r="B2781" s="104"/>
      <c r="C2781" s="362"/>
      <c r="D2781" s="104"/>
    </row>
    <row r="2782" spans="1:4" s="103" customFormat="1">
      <c r="A2782" s="104">
        <f t="shared" si="20"/>
        <v>2778</v>
      </c>
      <c r="B2782" s="104"/>
      <c r="C2782" s="362"/>
      <c r="D2782" s="104"/>
    </row>
    <row r="2783" spans="1:4" s="103" customFormat="1">
      <c r="A2783" s="104">
        <f t="shared" si="20"/>
        <v>2779</v>
      </c>
      <c r="B2783" s="104"/>
      <c r="C2783" s="362"/>
      <c r="D2783" s="104"/>
    </row>
    <row r="2784" spans="1:4" s="103" customFormat="1">
      <c r="A2784" s="104">
        <f t="shared" si="20"/>
        <v>2780</v>
      </c>
      <c r="B2784" s="104"/>
      <c r="C2784" s="362"/>
      <c r="D2784" s="104"/>
    </row>
    <row r="2785" spans="1:4" s="103" customFormat="1">
      <c r="A2785" s="104">
        <f t="shared" si="20"/>
        <v>2781</v>
      </c>
      <c r="B2785" s="104"/>
      <c r="C2785" s="362"/>
      <c r="D2785" s="104"/>
    </row>
    <row r="2786" spans="1:4" s="103" customFormat="1">
      <c r="A2786" s="104">
        <f t="shared" si="20"/>
        <v>2782</v>
      </c>
      <c r="B2786" s="104"/>
      <c r="C2786" s="362"/>
      <c r="D2786" s="104"/>
    </row>
    <row r="2787" spans="1:4" s="103" customFormat="1">
      <c r="A2787" s="104">
        <f t="shared" si="20"/>
        <v>2783</v>
      </c>
      <c r="B2787" s="104"/>
      <c r="C2787" s="362"/>
      <c r="D2787" s="104"/>
    </row>
    <row r="2788" spans="1:4" s="103" customFormat="1">
      <c r="A2788" s="104">
        <f t="shared" si="20"/>
        <v>2784</v>
      </c>
      <c r="B2788" s="104"/>
      <c r="C2788" s="362"/>
      <c r="D2788" s="104"/>
    </row>
    <row r="2789" spans="1:4" s="103" customFormat="1">
      <c r="A2789" s="104">
        <f t="shared" si="20"/>
        <v>2785</v>
      </c>
      <c r="B2789" s="104"/>
      <c r="C2789" s="362"/>
      <c r="D2789" s="104"/>
    </row>
    <row r="2790" spans="1:4" s="103" customFormat="1">
      <c r="A2790" s="104">
        <f t="shared" si="20"/>
        <v>2786</v>
      </c>
      <c r="B2790" s="104"/>
      <c r="C2790" s="362"/>
      <c r="D2790" s="104"/>
    </row>
    <row r="2791" spans="1:4" s="103" customFormat="1">
      <c r="A2791" s="104">
        <f t="shared" si="20"/>
        <v>2787</v>
      </c>
      <c r="B2791" s="104"/>
      <c r="C2791" s="362"/>
      <c r="D2791" s="104"/>
    </row>
    <row r="2792" spans="1:4" s="103" customFormat="1">
      <c r="A2792" s="104">
        <f t="shared" si="20"/>
        <v>2788</v>
      </c>
      <c r="B2792" s="104"/>
      <c r="C2792" s="362"/>
      <c r="D2792" s="104"/>
    </row>
    <row r="2793" spans="1:4" s="103" customFormat="1">
      <c r="A2793" s="104">
        <f t="shared" si="20"/>
        <v>2789</v>
      </c>
      <c r="B2793" s="104"/>
      <c r="C2793" s="362"/>
      <c r="D2793" s="104"/>
    </row>
    <row r="2794" spans="1:4" s="103" customFormat="1">
      <c r="A2794" s="104">
        <f t="shared" si="20"/>
        <v>2790</v>
      </c>
      <c r="B2794" s="104"/>
      <c r="C2794" s="362"/>
      <c r="D2794" s="104"/>
    </row>
    <row r="2795" spans="1:4" s="103" customFormat="1">
      <c r="A2795" s="104">
        <f t="shared" si="20"/>
        <v>2791</v>
      </c>
      <c r="B2795" s="104"/>
      <c r="C2795" s="362"/>
      <c r="D2795" s="104"/>
    </row>
    <row r="2796" spans="1:4" s="103" customFormat="1">
      <c r="A2796" s="104">
        <f t="shared" si="20"/>
        <v>2792</v>
      </c>
      <c r="B2796" s="104"/>
      <c r="C2796" s="362"/>
      <c r="D2796" s="104"/>
    </row>
    <row r="2797" spans="1:4" s="103" customFormat="1">
      <c r="A2797" s="104">
        <f t="shared" si="20"/>
        <v>2793</v>
      </c>
      <c r="B2797" s="104"/>
      <c r="C2797" s="362"/>
      <c r="D2797" s="104"/>
    </row>
    <row r="2798" spans="1:4" s="103" customFormat="1">
      <c r="A2798" s="104">
        <f t="shared" si="20"/>
        <v>2794</v>
      </c>
      <c r="B2798" s="104"/>
      <c r="C2798" s="362"/>
      <c r="D2798" s="104"/>
    </row>
    <row r="2799" spans="1:4" s="103" customFormat="1">
      <c r="A2799" s="104">
        <f t="shared" si="20"/>
        <v>2795</v>
      </c>
      <c r="B2799" s="104"/>
      <c r="C2799" s="362"/>
      <c r="D2799" s="104"/>
    </row>
    <row r="2800" spans="1:4" s="103" customFormat="1">
      <c r="A2800" s="104">
        <f t="shared" si="20"/>
        <v>2796</v>
      </c>
      <c r="B2800" s="104"/>
      <c r="C2800" s="362"/>
      <c r="D2800" s="104"/>
    </row>
    <row r="2801" spans="1:4" s="103" customFormat="1">
      <c r="A2801" s="104">
        <f t="shared" si="20"/>
        <v>2797</v>
      </c>
      <c r="B2801" s="104"/>
      <c r="C2801" s="362"/>
      <c r="D2801" s="104"/>
    </row>
    <row r="2802" spans="1:4" s="103" customFormat="1">
      <c r="A2802" s="104">
        <f t="shared" si="20"/>
        <v>2798</v>
      </c>
      <c r="B2802" s="104"/>
      <c r="C2802" s="362"/>
      <c r="D2802" s="104"/>
    </row>
    <row r="2803" spans="1:4" s="103" customFormat="1">
      <c r="A2803" s="104">
        <f t="shared" si="20"/>
        <v>2799</v>
      </c>
      <c r="B2803" s="104"/>
      <c r="C2803" s="362"/>
      <c r="D2803" s="104"/>
    </row>
    <row r="2804" spans="1:4" s="103" customFormat="1">
      <c r="A2804" s="104">
        <f t="shared" si="20"/>
        <v>2800</v>
      </c>
      <c r="B2804" s="104"/>
      <c r="C2804" s="362"/>
      <c r="D2804" s="104"/>
    </row>
    <row r="2805" spans="1:4" s="103" customFormat="1">
      <c r="A2805" s="104">
        <f t="shared" si="20"/>
        <v>2801</v>
      </c>
      <c r="B2805" s="104"/>
      <c r="C2805" s="362"/>
      <c r="D2805" s="104"/>
    </row>
    <row r="2806" spans="1:4" s="103" customFormat="1">
      <c r="A2806" s="104">
        <f t="shared" si="20"/>
        <v>2802</v>
      </c>
      <c r="B2806" s="104"/>
      <c r="C2806" s="362"/>
      <c r="D2806" s="104"/>
    </row>
    <row r="2807" spans="1:4" s="103" customFormat="1">
      <c r="A2807" s="104">
        <f t="shared" si="20"/>
        <v>2803</v>
      </c>
      <c r="B2807" s="104"/>
      <c r="C2807" s="362"/>
      <c r="D2807" s="104"/>
    </row>
    <row r="2808" spans="1:4" s="103" customFormat="1">
      <c r="A2808" s="104">
        <f t="shared" si="20"/>
        <v>2804</v>
      </c>
      <c r="B2808" s="104"/>
      <c r="C2808" s="362"/>
      <c r="D2808" s="104"/>
    </row>
    <row r="2809" spans="1:4" s="103" customFormat="1">
      <c r="A2809" s="104">
        <f t="shared" si="20"/>
        <v>2805</v>
      </c>
      <c r="B2809" s="104"/>
      <c r="C2809" s="362"/>
      <c r="D2809" s="104"/>
    </row>
    <row r="2810" spans="1:4" s="103" customFormat="1">
      <c r="A2810" s="104">
        <f t="shared" si="20"/>
        <v>2806</v>
      </c>
      <c r="B2810" s="104"/>
      <c r="C2810" s="362"/>
      <c r="D2810" s="104"/>
    </row>
    <row r="2811" spans="1:4" s="103" customFormat="1">
      <c r="A2811" s="104">
        <f t="shared" si="20"/>
        <v>2807</v>
      </c>
      <c r="B2811" s="104"/>
      <c r="C2811" s="362"/>
      <c r="D2811" s="104"/>
    </row>
    <row r="2812" spans="1:4" s="103" customFormat="1">
      <c r="A2812" s="104">
        <f t="shared" si="20"/>
        <v>2808</v>
      </c>
      <c r="B2812" s="104"/>
      <c r="C2812" s="362"/>
      <c r="D2812" s="104"/>
    </row>
    <row r="2813" spans="1:4" s="103" customFormat="1">
      <c r="A2813" s="104">
        <f t="shared" si="20"/>
        <v>2809</v>
      </c>
      <c r="B2813" s="104"/>
      <c r="C2813" s="362"/>
      <c r="D2813" s="104"/>
    </row>
    <row r="2814" spans="1:4" s="103" customFormat="1">
      <c r="A2814" s="104">
        <f t="shared" si="20"/>
        <v>2810</v>
      </c>
      <c r="B2814" s="104"/>
      <c r="C2814" s="362"/>
      <c r="D2814" s="104"/>
    </row>
    <row r="2815" spans="1:4" s="103" customFormat="1">
      <c r="A2815" s="104">
        <f t="shared" si="20"/>
        <v>2811</v>
      </c>
      <c r="B2815" s="104"/>
      <c r="C2815" s="362"/>
      <c r="D2815" s="104"/>
    </row>
    <row r="2816" spans="1:4" s="103" customFormat="1">
      <c r="A2816" s="104">
        <f t="shared" ref="A2816:A2879" si="21">A2815+1</f>
        <v>2812</v>
      </c>
      <c r="B2816" s="104"/>
      <c r="C2816" s="362"/>
      <c r="D2816" s="104"/>
    </row>
    <row r="2817" spans="1:4" s="103" customFormat="1">
      <c r="A2817" s="104">
        <f t="shared" si="21"/>
        <v>2813</v>
      </c>
      <c r="B2817" s="104"/>
      <c r="C2817" s="362"/>
      <c r="D2817" s="104"/>
    </row>
    <row r="2818" spans="1:4" s="103" customFormat="1">
      <c r="A2818" s="104">
        <f t="shared" si="21"/>
        <v>2814</v>
      </c>
      <c r="B2818" s="104"/>
      <c r="C2818" s="362"/>
      <c r="D2818" s="104"/>
    </row>
    <row r="2819" spans="1:4" s="103" customFormat="1">
      <c r="A2819" s="104">
        <f t="shared" si="21"/>
        <v>2815</v>
      </c>
      <c r="B2819" s="104"/>
      <c r="C2819" s="362"/>
      <c r="D2819" s="104"/>
    </row>
    <row r="2820" spans="1:4" s="103" customFormat="1">
      <c r="A2820" s="104">
        <f t="shared" si="21"/>
        <v>2816</v>
      </c>
      <c r="B2820" s="104"/>
      <c r="C2820" s="362"/>
      <c r="D2820" s="104"/>
    </row>
    <row r="2821" spans="1:4" s="103" customFormat="1">
      <c r="A2821" s="104">
        <f t="shared" si="21"/>
        <v>2817</v>
      </c>
      <c r="B2821" s="104"/>
      <c r="C2821" s="362"/>
      <c r="D2821" s="104"/>
    </row>
    <row r="2822" spans="1:4" s="103" customFormat="1">
      <c r="A2822" s="104">
        <f t="shared" si="21"/>
        <v>2818</v>
      </c>
      <c r="B2822" s="104"/>
      <c r="C2822" s="362"/>
      <c r="D2822" s="104"/>
    </row>
    <row r="2823" spans="1:4" s="103" customFormat="1">
      <c r="A2823" s="104">
        <f t="shared" si="21"/>
        <v>2819</v>
      </c>
      <c r="B2823" s="104"/>
      <c r="C2823" s="362"/>
      <c r="D2823" s="104"/>
    </row>
    <row r="2824" spans="1:4" s="103" customFormat="1">
      <c r="A2824" s="104">
        <f t="shared" si="21"/>
        <v>2820</v>
      </c>
      <c r="B2824" s="104"/>
      <c r="C2824" s="362"/>
      <c r="D2824" s="104"/>
    </row>
    <row r="2825" spans="1:4" s="103" customFormat="1">
      <c r="A2825" s="104">
        <f t="shared" si="21"/>
        <v>2821</v>
      </c>
      <c r="B2825" s="104"/>
      <c r="C2825" s="362"/>
      <c r="D2825" s="104"/>
    </row>
    <row r="2826" spans="1:4" s="103" customFormat="1">
      <c r="A2826" s="104">
        <f t="shared" si="21"/>
        <v>2822</v>
      </c>
      <c r="B2826" s="104"/>
      <c r="C2826" s="362"/>
      <c r="D2826" s="104"/>
    </row>
    <row r="2827" spans="1:4" s="103" customFormat="1">
      <c r="A2827" s="104">
        <f t="shared" si="21"/>
        <v>2823</v>
      </c>
      <c r="B2827" s="104"/>
      <c r="C2827" s="362"/>
      <c r="D2827" s="104"/>
    </row>
    <row r="2828" spans="1:4" s="103" customFormat="1">
      <c r="A2828" s="104">
        <f t="shared" si="21"/>
        <v>2824</v>
      </c>
      <c r="B2828" s="104"/>
      <c r="C2828" s="362"/>
      <c r="D2828" s="104"/>
    </row>
    <row r="2829" spans="1:4" s="103" customFormat="1">
      <c r="A2829" s="104">
        <f t="shared" si="21"/>
        <v>2825</v>
      </c>
      <c r="B2829" s="104"/>
      <c r="C2829" s="362"/>
      <c r="D2829" s="104"/>
    </row>
    <row r="2830" spans="1:4" s="103" customFormat="1">
      <c r="A2830" s="104">
        <f t="shared" si="21"/>
        <v>2826</v>
      </c>
      <c r="B2830" s="104"/>
      <c r="C2830" s="362"/>
      <c r="D2830" s="104"/>
    </row>
    <row r="2831" spans="1:4" s="103" customFormat="1">
      <c r="A2831" s="104">
        <f t="shared" si="21"/>
        <v>2827</v>
      </c>
      <c r="B2831" s="104"/>
      <c r="C2831" s="362"/>
      <c r="D2831" s="104"/>
    </row>
    <row r="2832" spans="1:4" s="103" customFormat="1">
      <c r="A2832" s="104">
        <f t="shared" si="21"/>
        <v>2828</v>
      </c>
      <c r="B2832" s="104"/>
      <c r="C2832" s="362"/>
      <c r="D2832" s="104"/>
    </row>
    <row r="2833" spans="1:4" s="103" customFormat="1">
      <c r="A2833" s="104">
        <f t="shared" si="21"/>
        <v>2829</v>
      </c>
      <c r="B2833" s="104"/>
      <c r="C2833" s="362"/>
      <c r="D2833" s="104"/>
    </row>
    <row r="2834" spans="1:4" s="103" customFormat="1">
      <c r="A2834" s="104">
        <f t="shared" si="21"/>
        <v>2830</v>
      </c>
      <c r="B2834" s="104"/>
      <c r="C2834" s="362"/>
      <c r="D2834" s="104"/>
    </row>
    <row r="2835" spans="1:4" s="103" customFormat="1">
      <c r="A2835" s="104">
        <f t="shared" si="21"/>
        <v>2831</v>
      </c>
      <c r="B2835" s="104"/>
      <c r="C2835" s="362"/>
      <c r="D2835" s="104"/>
    </row>
    <row r="2836" spans="1:4" s="103" customFormat="1">
      <c r="A2836" s="104">
        <f t="shared" si="21"/>
        <v>2832</v>
      </c>
      <c r="B2836" s="104"/>
      <c r="C2836" s="362"/>
      <c r="D2836" s="104"/>
    </row>
    <row r="2837" spans="1:4" s="103" customFormat="1">
      <c r="A2837" s="104">
        <f t="shared" si="21"/>
        <v>2833</v>
      </c>
      <c r="B2837" s="104"/>
      <c r="C2837" s="362"/>
      <c r="D2837" s="104"/>
    </row>
    <row r="2838" spans="1:4" s="103" customFormat="1">
      <c r="A2838" s="104">
        <f t="shared" si="21"/>
        <v>2834</v>
      </c>
      <c r="B2838" s="104"/>
      <c r="C2838" s="362"/>
      <c r="D2838" s="104"/>
    </row>
    <row r="2839" spans="1:4" s="103" customFormat="1">
      <c r="A2839" s="104">
        <f t="shared" si="21"/>
        <v>2835</v>
      </c>
      <c r="B2839" s="104"/>
      <c r="C2839" s="362"/>
      <c r="D2839" s="104"/>
    </row>
    <row r="2840" spans="1:4" s="103" customFormat="1">
      <c r="A2840" s="104">
        <f t="shared" si="21"/>
        <v>2836</v>
      </c>
      <c r="B2840" s="104"/>
      <c r="C2840" s="362"/>
      <c r="D2840" s="104"/>
    </row>
    <row r="2841" spans="1:4" s="103" customFormat="1">
      <c r="A2841" s="104">
        <f t="shared" si="21"/>
        <v>2837</v>
      </c>
      <c r="B2841" s="104"/>
      <c r="C2841" s="362"/>
      <c r="D2841" s="104"/>
    </row>
    <row r="2842" spans="1:4" s="103" customFormat="1">
      <c r="A2842" s="104">
        <f t="shared" si="21"/>
        <v>2838</v>
      </c>
      <c r="B2842" s="104"/>
      <c r="C2842" s="362"/>
      <c r="D2842" s="104"/>
    </row>
    <row r="2843" spans="1:4" s="103" customFormat="1">
      <c r="A2843" s="104">
        <f t="shared" si="21"/>
        <v>2839</v>
      </c>
      <c r="B2843" s="104"/>
      <c r="C2843" s="362"/>
      <c r="D2843" s="104"/>
    </row>
    <row r="2844" spans="1:4" s="103" customFormat="1">
      <c r="A2844" s="104">
        <f t="shared" si="21"/>
        <v>2840</v>
      </c>
      <c r="B2844" s="104"/>
      <c r="C2844" s="362"/>
      <c r="D2844" s="104"/>
    </row>
    <row r="2845" spans="1:4" s="103" customFormat="1">
      <c r="A2845" s="104">
        <f t="shared" si="21"/>
        <v>2841</v>
      </c>
      <c r="B2845" s="104"/>
      <c r="C2845" s="362"/>
      <c r="D2845" s="104"/>
    </row>
    <row r="2846" spans="1:4" s="103" customFormat="1">
      <c r="A2846" s="104">
        <f t="shared" si="21"/>
        <v>2842</v>
      </c>
      <c r="B2846" s="104"/>
      <c r="C2846" s="362"/>
      <c r="D2846" s="104"/>
    </row>
    <row r="2847" spans="1:4" s="103" customFormat="1">
      <c r="A2847" s="104">
        <f t="shared" si="21"/>
        <v>2843</v>
      </c>
      <c r="B2847" s="104"/>
      <c r="C2847" s="362"/>
      <c r="D2847" s="104"/>
    </row>
    <row r="2848" spans="1:4" s="103" customFormat="1">
      <c r="A2848" s="104">
        <f t="shared" si="21"/>
        <v>2844</v>
      </c>
      <c r="B2848" s="104"/>
      <c r="C2848" s="362"/>
      <c r="D2848" s="104"/>
    </row>
    <row r="2849" spans="1:4" s="103" customFormat="1">
      <c r="A2849" s="104">
        <f t="shared" si="21"/>
        <v>2845</v>
      </c>
      <c r="B2849" s="104"/>
      <c r="C2849" s="362"/>
      <c r="D2849" s="104"/>
    </row>
    <row r="2850" spans="1:4" s="103" customFormat="1">
      <c r="A2850" s="104">
        <f t="shared" si="21"/>
        <v>2846</v>
      </c>
      <c r="B2850" s="104"/>
      <c r="C2850" s="362"/>
      <c r="D2850" s="104"/>
    </row>
    <row r="2851" spans="1:4" s="103" customFormat="1">
      <c r="A2851" s="104">
        <f t="shared" si="21"/>
        <v>2847</v>
      </c>
      <c r="B2851" s="104"/>
      <c r="C2851" s="362"/>
      <c r="D2851" s="104"/>
    </row>
    <row r="2852" spans="1:4" s="103" customFormat="1">
      <c r="A2852" s="104">
        <f t="shared" si="21"/>
        <v>2848</v>
      </c>
      <c r="B2852" s="104"/>
      <c r="C2852" s="362"/>
      <c r="D2852" s="104"/>
    </row>
    <row r="2853" spans="1:4" s="103" customFormat="1">
      <c r="A2853" s="104">
        <f t="shared" si="21"/>
        <v>2849</v>
      </c>
      <c r="B2853" s="104"/>
      <c r="C2853" s="362"/>
      <c r="D2853" s="104"/>
    </row>
    <row r="2854" spans="1:4" s="103" customFormat="1">
      <c r="A2854" s="104">
        <f t="shared" si="21"/>
        <v>2850</v>
      </c>
      <c r="B2854" s="104"/>
      <c r="C2854" s="362"/>
      <c r="D2854" s="104"/>
    </row>
    <row r="2855" spans="1:4" s="103" customFormat="1">
      <c r="A2855" s="104">
        <f t="shared" si="21"/>
        <v>2851</v>
      </c>
      <c r="B2855" s="104"/>
      <c r="C2855" s="362"/>
      <c r="D2855" s="104"/>
    </row>
    <row r="2856" spans="1:4" s="103" customFormat="1">
      <c r="A2856" s="104">
        <f t="shared" si="21"/>
        <v>2852</v>
      </c>
      <c r="B2856" s="104"/>
      <c r="C2856" s="362"/>
      <c r="D2856" s="104"/>
    </row>
    <row r="2857" spans="1:4" s="103" customFormat="1">
      <c r="A2857" s="104">
        <f t="shared" si="21"/>
        <v>2853</v>
      </c>
      <c r="B2857" s="104"/>
      <c r="C2857" s="362"/>
      <c r="D2857" s="104"/>
    </row>
    <row r="2858" spans="1:4" s="103" customFormat="1">
      <c r="A2858" s="104">
        <f t="shared" si="21"/>
        <v>2854</v>
      </c>
      <c r="B2858" s="104"/>
      <c r="C2858" s="362"/>
      <c r="D2858" s="104"/>
    </row>
    <row r="2859" spans="1:4" s="103" customFormat="1">
      <c r="A2859" s="104">
        <f t="shared" si="21"/>
        <v>2855</v>
      </c>
      <c r="B2859" s="104"/>
      <c r="C2859" s="362"/>
      <c r="D2859" s="104"/>
    </row>
    <row r="2860" spans="1:4" s="103" customFormat="1">
      <c r="A2860" s="104">
        <f t="shared" si="21"/>
        <v>2856</v>
      </c>
      <c r="B2860" s="104"/>
      <c r="C2860" s="362"/>
      <c r="D2860" s="104"/>
    </row>
    <row r="2861" spans="1:4" s="103" customFormat="1">
      <c r="A2861" s="104">
        <f t="shared" si="21"/>
        <v>2857</v>
      </c>
      <c r="B2861" s="104"/>
      <c r="C2861" s="362"/>
      <c r="D2861" s="104"/>
    </row>
    <row r="2862" spans="1:4" s="103" customFormat="1">
      <c r="A2862" s="104">
        <f t="shared" si="21"/>
        <v>2858</v>
      </c>
      <c r="B2862" s="104"/>
      <c r="C2862" s="362"/>
      <c r="D2862" s="104"/>
    </row>
    <row r="2863" spans="1:4" s="103" customFormat="1">
      <c r="A2863" s="104">
        <f t="shared" si="21"/>
        <v>2859</v>
      </c>
      <c r="B2863" s="104"/>
      <c r="C2863" s="362"/>
      <c r="D2863" s="104"/>
    </row>
    <row r="2864" spans="1:4" s="103" customFormat="1">
      <c r="A2864" s="104">
        <f t="shared" si="21"/>
        <v>2860</v>
      </c>
      <c r="B2864" s="104"/>
      <c r="C2864" s="362"/>
      <c r="D2864" s="104"/>
    </row>
    <row r="2865" spans="1:4" s="103" customFormat="1">
      <c r="A2865" s="104">
        <f t="shared" si="21"/>
        <v>2861</v>
      </c>
      <c r="B2865" s="104"/>
      <c r="C2865" s="362"/>
      <c r="D2865" s="104"/>
    </row>
    <row r="2866" spans="1:4" s="103" customFormat="1">
      <c r="A2866" s="104">
        <f t="shared" si="21"/>
        <v>2862</v>
      </c>
      <c r="B2866" s="104"/>
      <c r="C2866" s="362"/>
      <c r="D2866" s="104"/>
    </row>
    <row r="2867" spans="1:4" s="103" customFormat="1">
      <c r="A2867" s="104">
        <f t="shared" si="21"/>
        <v>2863</v>
      </c>
      <c r="B2867" s="104"/>
      <c r="C2867" s="362"/>
      <c r="D2867" s="104"/>
    </row>
    <row r="2868" spans="1:4" s="103" customFormat="1">
      <c r="A2868" s="104">
        <f t="shared" si="21"/>
        <v>2864</v>
      </c>
      <c r="B2868" s="104"/>
      <c r="C2868" s="362"/>
      <c r="D2868" s="104"/>
    </row>
    <row r="2869" spans="1:4" s="103" customFormat="1">
      <c r="A2869" s="104">
        <f t="shared" si="21"/>
        <v>2865</v>
      </c>
      <c r="B2869" s="104"/>
      <c r="C2869" s="362"/>
      <c r="D2869" s="104"/>
    </row>
    <row r="2870" spans="1:4" s="103" customFormat="1">
      <c r="A2870" s="104">
        <f t="shared" si="21"/>
        <v>2866</v>
      </c>
      <c r="B2870" s="104"/>
      <c r="C2870" s="362"/>
      <c r="D2870" s="104"/>
    </row>
    <row r="2871" spans="1:4" s="103" customFormat="1">
      <c r="A2871" s="104">
        <f t="shared" si="21"/>
        <v>2867</v>
      </c>
      <c r="B2871" s="104"/>
      <c r="C2871" s="362"/>
      <c r="D2871" s="104"/>
    </row>
    <row r="2872" spans="1:4" s="103" customFormat="1">
      <c r="A2872" s="104">
        <f t="shared" si="21"/>
        <v>2868</v>
      </c>
      <c r="B2872" s="104"/>
      <c r="C2872" s="362"/>
      <c r="D2872" s="104"/>
    </row>
    <row r="2873" spans="1:4" s="103" customFormat="1">
      <c r="A2873" s="104">
        <f t="shared" si="21"/>
        <v>2869</v>
      </c>
      <c r="B2873" s="104"/>
      <c r="C2873" s="362"/>
      <c r="D2873" s="104"/>
    </row>
    <row r="2874" spans="1:4" s="103" customFormat="1">
      <c r="A2874" s="104">
        <f t="shared" si="21"/>
        <v>2870</v>
      </c>
      <c r="B2874" s="104"/>
      <c r="C2874" s="362"/>
      <c r="D2874" s="104"/>
    </row>
    <row r="2875" spans="1:4" s="103" customFormat="1">
      <c r="A2875" s="104">
        <f t="shared" si="21"/>
        <v>2871</v>
      </c>
      <c r="B2875" s="104"/>
      <c r="C2875" s="362"/>
      <c r="D2875" s="104"/>
    </row>
    <row r="2876" spans="1:4" s="103" customFormat="1">
      <c r="A2876" s="104">
        <f t="shared" si="21"/>
        <v>2872</v>
      </c>
      <c r="B2876" s="104"/>
      <c r="C2876" s="362"/>
      <c r="D2876" s="104"/>
    </row>
    <row r="2877" spans="1:4" s="103" customFormat="1">
      <c r="A2877" s="104">
        <f t="shared" si="21"/>
        <v>2873</v>
      </c>
      <c r="B2877" s="104"/>
      <c r="C2877" s="362"/>
      <c r="D2877" s="104"/>
    </row>
    <row r="2878" spans="1:4" s="103" customFormat="1">
      <c r="A2878" s="104">
        <f t="shared" si="21"/>
        <v>2874</v>
      </c>
      <c r="B2878" s="104"/>
      <c r="C2878" s="362"/>
      <c r="D2878" s="104"/>
    </row>
    <row r="2879" spans="1:4" s="103" customFormat="1">
      <c r="A2879" s="104">
        <f t="shared" si="21"/>
        <v>2875</v>
      </c>
      <c r="B2879" s="104"/>
      <c r="C2879" s="362"/>
      <c r="D2879" s="104"/>
    </row>
    <row r="2880" spans="1:4" s="103" customFormat="1">
      <c r="A2880" s="104">
        <f t="shared" ref="A2880:A2943" si="22">A2879+1</f>
        <v>2876</v>
      </c>
      <c r="B2880" s="104"/>
      <c r="C2880" s="362"/>
      <c r="D2880" s="104"/>
    </row>
    <row r="2881" spans="1:4" s="103" customFormat="1">
      <c r="A2881" s="104">
        <f t="shared" si="22"/>
        <v>2877</v>
      </c>
      <c r="B2881" s="104"/>
      <c r="C2881" s="362"/>
      <c r="D2881" s="104"/>
    </row>
    <row r="2882" spans="1:4" s="103" customFormat="1">
      <c r="A2882" s="104">
        <f t="shared" si="22"/>
        <v>2878</v>
      </c>
      <c r="B2882" s="104"/>
      <c r="C2882" s="362"/>
      <c r="D2882" s="104"/>
    </row>
    <row r="2883" spans="1:4" s="103" customFormat="1">
      <c r="A2883" s="104">
        <f t="shared" si="22"/>
        <v>2879</v>
      </c>
      <c r="B2883" s="104"/>
      <c r="C2883" s="362"/>
      <c r="D2883" s="104"/>
    </row>
    <row r="2884" spans="1:4" s="103" customFormat="1">
      <c r="A2884" s="104">
        <f t="shared" si="22"/>
        <v>2880</v>
      </c>
      <c r="B2884" s="104"/>
      <c r="C2884" s="362"/>
      <c r="D2884" s="104"/>
    </row>
    <row r="2885" spans="1:4" s="103" customFormat="1">
      <c r="A2885" s="104">
        <f t="shared" si="22"/>
        <v>2881</v>
      </c>
      <c r="B2885" s="104"/>
      <c r="C2885" s="362"/>
      <c r="D2885" s="104"/>
    </row>
    <row r="2886" spans="1:4" s="103" customFormat="1">
      <c r="A2886" s="104">
        <f t="shared" si="22"/>
        <v>2882</v>
      </c>
      <c r="B2886" s="104"/>
      <c r="C2886" s="362"/>
      <c r="D2886" s="104"/>
    </row>
    <row r="2887" spans="1:4" s="103" customFormat="1">
      <c r="A2887" s="104">
        <f t="shared" si="22"/>
        <v>2883</v>
      </c>
      <c r="B2887" s="104"/>
      <c r="C2887" s="362"/>
      <c r="D2887" s="104"/>
    </row>
    <row r="2888" spans="1:4" s="103" customFormat="1">
      <c r="A2888" s="104">
        <f t="shared" si="22"/>
        <v>2884</v>
      </c>
      <c r="B2888" s="104"/>
      <c r="C2888" s="362"/>
      <c r="D2888" s="104"/>
    </row>
    <row r="2889" spans="1:4" s="103" customFormat="1">
      <c r="A2889" s="104">
        <f t="shared" si="22"/>
        <v>2885</v>
      </c>
      <c r="B2889" s="104"/>
      <c r="C2889" s="362"/>
      <c r="D2889" s="104"/>
    </row>
    <row r="2890" spans="1:4" s="103" customFormat="1">
      <c r="A2890" s="104">
        <f t="shared" si="22"/>
        <v>2886</v>
      </c>
      <c r="B2890" s="104"/>
      <c r="C2890" s="362"/>
      <c r="D2890" s="104"/>
    </row>
    <row r="2891" spans="1:4" s="103" customFormat="1">
      <c r="A2891" s="104">
        <f t="shared" si="22"/>
        <v>2887</v>
      </c>
      <c r="B2891" s="104"/>
      <c r="C2891" s="362"/>
      <c r="D2891" s="104"/>
    </row>
    <row r="2892" spans="1:4" s="103" customFormat="1">
      <c r="A2892" s="104">
        <f t="shared" si="22"/>
        <v>2888</v>
      </c>
      <c r="B2892" s="104"/>
      <c r="C2892" s="362"/>
      <c r="D2892" s="104"/>
    </row>
    <row r="2893" spans="1:4" s="103" customFormat="1">
      <c r="A2893" s="104">
        <f t="shared" si="22"/>
        <v>2889</v>
      </c>
      <c r="B2893" s="104"/>
      <c r="C2893" s="362"/>
      <c r="D2893" s="104"/>
    </row>
    <row r="2894" spans="1:4" s="103" customFormat="1">
      <c r="A2894" s="104">
        <f t="shared" si="22"/>
        <v>2890</v>
      </c>
      <c r="B2894" s="104"/>
      <c r="C2894" s="362"/>
      <c r="D2894" s="104"/>
    </row>
    <row r="2895" spans="1:4" s="103" customFormat="1">
      <c r="A2895" s="104">
        <f t="shared" si="22"/>
        <v>2891</v>
      </c>
      <c r="B2895" s="104"/>
      <c r="C2895" s="362"/>
      <c r="D2895" s="104"/>
    </row>
    <row r="2896" spans="1:4" s="103" customFormat="1">
      <c r="A2896" s="104">
        <f t="shared" si="22"/>
        <v>2892</v>
      </c>
      <c r="B2896" s="104"/>
      <c r="C2896" s="362"/>
      <c r="D2896" s="104"/>
    </row>
    <row r="2897" spans="1:4" s="103" customFormat="1">
      <c r="A2897" s="104">
        <f t="shared" si="22"/>
        <v>2893</v>
      </c>
      <c r="B2897" s="104"/>
      <c r="C2897" s="362"/>
      <c r="D2897" s="104"/>
    </row>
    <row r="2898" spans="1:4" s="103" customFormat="1">
      <c r="A2898" s="104">
        <f t="shared" si="22"/>
        <v>2894</v>
      </c>
      <c r="B2898" s="104"/>
      <c r="C2898" s="362"/>
      <c r="D2898" s="104"/>
    </row>
    <row r="2899" spans="1:4" s="103" customFormat="1">
      <c r="A2899" s="104">
        <f t="shared" si="22"/>
        <v>2895</v>
      </c>
      <c r="B2899" s="104"/>
      <c r="C2899" s="362"/>
      <c r="D2899" s="104"/>
    </row>
    <row r="2900" spans="1:4" s="103" customFormat="1">
      <c r="A2900" s="104">
        <f t="shared" si="22"/>
        <v>2896</v>
      </c>
      <c r="B2900" s="104"/>
      <c r="C2900" s="362"/>
      <c r="D2900" s="104"/>
    </row>
    <row r="2901" spans="1:4" s="103" customFormat="1">
      <c r="A2901" s="104">
        <f t="shared" si="22"/>
        <v>2897</v>
      </c>
      <c r="B2901" s="104"/>
      <c r="C2901" s="362"/>
      <c r="D2901" s="104"/>
    </row>
    <row r="2902" spans="1:4" s="103" customFormat="1">
      <c r="A2902" s="104">
        <f t="shared" si="22"/>
        <v>2898</v>
      </c>
      <c r="B2902" s="104"/>
      <c r="C2902" s="362"/>
      <c r="D2902" s="104"/>
    </row>
    <row r="2903" spans="1:4" s="103" customFormat="1">
      <c r="A2903" s="104">
        <f t="shared" si="22"/>
        <v>2899</v>
      </c>
      <c r="B2903" s="104"/>
      <c r="C2903" s="362"/>
      <c r="D2903" s="104"/>
    </row>
    <row r="2904" spans="1:4" s="103" customFormat="1">
      <c r="A2904" s="104">
        <f t="shared" si="22"/>
        <v>2900</v>
      </c>
      <c r="B2904" s="104"/>
      <c r="C2904" s="362"/>
      <c r="D2904" s="104"/>
    </row>
    <row r="2905" spans="1:4" s="103" customFormat="1">
      <c r="A2905" s="104">
        <f t="shared" si="22"/>
        <v>2901</v>
      </c>
      <c r="B2905" s="104"/>
      <c r="C2905" s="362"/>
      <c r="D2905" s="104"/>
    </row>
    <row r="2906" spans="1:4" s="103" customFormat="1">
      <c r="A2906" s="104">
        <f t="shared" si="22"/>
        <v>2902</v>
      </c>
      <c r="B2906" s="104"/>
      <c r="C2906" s="362"/>
      <c r="D2906" s="104"/>
    </row>
    <row r="2907" spans="1:4" s="103" customFormat="1">
      <c r="A2907" s="104">
        <f t="shared" si="22"/>
        <v>2903</v>
      </c>
      <c r="B2907" s="104"/>
      <c r="C2907" s="362"/>
      <c r="D2907" s="104"/>
    </row>
    <row r="2908" spans="1:4" s="103" customFormat="1">
      <c r="A2908" s="104">
        <f t="shared" si="22"/>
        <v>2904</v>
      </c>
      <c r="B2908" s="104"/>
      <c r="C2908" s="362"/>
      <c r="D2908" s="104"/>
    </row>
    <row r="2909" spans="1:4" s="103" customFormat="1">
      <c r="A2909" s="104">
        <f t="shared" si="22"/>
        <v>2905</v>
      </c>
      <c r="B2909" s="104"/>
      <c r="C2909" s="362"/>
      <c r="D2909" s="104"/>
    </row>
    <row r="2910" spans="1:4" s="103" customFormat="1">
      <c r="A2910" s="104">
        <f t="shared" si="22"/>
        <v>2906</v>
      </c>
      <c r="B2910" s="104"/>
      <c r="C2910" s="362"/>
      <c r="D2910" s="104"/>
    </row>
    <row r="2911" spans="1:4" s="103" customFormat="1">
      <c r="A2911" s="104">
        <f t="shared" si="22"/>
        <v>2907</v>
      </c>
      <c r="B2911" s="104"/>
      <c r="C2911" s="362"/>
      <c r="D2911" s="104"/>
    </row>
    <row r="2912" spans="1:4" s="103" customFormat="1">
      <c r="A2912" s="104">
        <f t="shared" si="22"/>
        <v>2908</v>
      </c>
      <c r="B2912" s="104"/>
      <c r="C2912" s="362"/>
      <c r="D2912" s="104"/>
    </row>
    <row r="2913" spans="1:4" s="103" customFormat="1">
      <c r="A2913" s="104">
        <f t="shared" si="22"/>
        <v>2909</v>
      </c>
      <c r="B2913" s="104"/>
      <c r="C2913" s="362"/>
      <c r="D2913" s="104"/>
    </row>
    <row r="2914" spans="1:4" s="103" customFormat="1">
      <c r="A2914" s="104">
        <f t="shared" si="22"/>
        <v>2910</v>
      </c>
      <c r="B2914" s="104"/>
      <c r="C2914" s="362"/>
      <c r="D2914" s="104"/>
    </row>
    <row r="2915" spans="1:4" s="103" customFormat="1">
      <c r="A2915" s="104">
        <f t="shared" si="22"/>
        <v>2911</v>
      </c>
      <c r="B2915" s="104"/>
      <c r="C2915" s="362"/>
      <c r="D2915" s="104"/>
    </row>
    <row r="2916" spans="1:4" s="103" customFormat="1">
      <c r="A2916" s="104">
        <f t="shared" si="22"/>
        <v>2912</v>
      </c>
      <c r="B2916" s="104"/>
      <c r="C2916" s="362"/>
      <c r="D2916" s="104"/>
    </row>
    <row r="2917" spans="1:4" s="103" customFormat="1">
      <c r="A2917" s="104">
        <f t="shared" si="22"/>
        <v>2913</v>
      </c>
      <c r="B2917" s="104"/>
      <c r="C2917" s="362"/>
      <c r="D2917" s="104"/>
    </row>
    <row r="2918" spans="1:4" s="103" customFormat="1">
      <c r="A2918" s="104">
        <f t="shared" si="22"/>
        <v>2914</v>
      </c>
      <c r="B2918" s="104"/>
      <c r="C2918" s="362"/>
      <c r="D2918" s="104"/>
    </row>
    <row r="2919" spans="1:4" s="103" customFormat="1">
      <c r="A2919" s="104">
        <f t="shared" si="22"/>
        <v>2915</v>
      </c>
      <c r="B2919" s="104"/>
      <c r="C2919" s="362"/>
      <c r="D2919" s="104"/>
    </row>
    <row r="2920" spans="1:4" s="103" customFormat="1">
      <c r="A2920" s="104">
        <f t="shared" si="22"/>
        <v>2916</v>
      </c>
      <c r="B2920" s="104"/>
      <c r="C2920" s="362"/>
      <c r="D2920" s="104"/>
    </row>
    <row r="2921" spans="1:4" s="103" customFormat="1">
      <c r="A2921" s="104">
        <f t="shared" si="22"/>
        <v>2917</v>
      </c>
      <c r="B2921" s="104"/>
      <c r="C2921" s="362"/>
      <c r="D2921" s="104"/>
    </row>
    <row r="2922" spans="1:4" s="103" customFormat="1">
      <c r="A2922" s="104">
        <f t="shared" si="22"/>
        <v>2918</v>
      </c>
      <c r="B2922" s="104"/>
      <c r="C2922" s="362"/>
      <c r="D2922" s="104"/>
    </row>
    <row r="2923" spans="1:4" s="103" customFormat="1">
      <c r="A2923" s="104">
        <f t="shared" si="22"/>
        <v>2919</v>
      </c>
      <c r="B2923" s="104"/>
      <c r="C2923" s="362"/>
      <c r="D2923" s="104"/>
    </row>
    <row r="2924" spans="1:4" s="103" customFormat="1">
      <c r="A2924" s="104">
        <f t="shared" si="22"/>
        <v>2920</v>
      </c>
      <c r="B2924" s="104"/>
      <c r="C2924" s="362"/>
      <c r="D2924" s="104"/>
    </row>
    <row r="2925" spans="1:4" s="103" customFormat="1">
      <c r="A2925" s="104">
        <f t="shared" si="22"/>
        <v>2921</v>
      </c>
      <c r="B2925" s="104"/>
      <c r="C2925" s="362"/>
      <c r="D2925" s="104"/>
    </row>
    <row r="2926" spans="1:4" s="103" customFormat="1">
      <c r="A2926" s="104">
        <f t="shared" si="22"/>
        <v>2922</v>
      </c>
      <c r="B2926" s="104"/>
      <c r="C2926" s="362"/>
      <c r="D2926" s="104"/>
    </row>
    <row r="2927" spans="1:4" s="103" customFormat="1">
      <c r="A2927" s="104">
        <f t="shared" si="22"/>
        <v>2923</v>
      </c>
      <c r="B2927" s="104"/>
      <c r="C2927" s="362"/>
      <c r="D2927" s="104"/>
    </row>
    <row r="2928" spans="1:4" s="103" customFormat="1">
      <c r="A2928" s="104">
        <f t="shared" si="22"/>
        <v>2924</v>
      </c>
      <c r="B2928" s="104"/>
      <c r="C2928" s="362"/>
      <c r="D2928" s="104"/>
    </row>
    <row r="2929" spans="1:4" s="103" customFormat="1">
      <c r="A2929" s="104">
        <f t="shared" si="22"/>
        <v>2925</v>
      </c>
      <c r="B2929" s="104"/>
      <c r="C2929" s="362"/>
      <c r="D2929" s="104"/>
    </row>
    <row r="2930" spans="1:4" s="103" customFormat="1">
      <c r="A2930" s="104">
        <f t="shared" si="22"/>
        <v>2926</v>
      </c>
      <c r="B2930" s="104"/>
      <c r="C2930" s="362"/>
      <c r="D2930" s="104"/>
    </row>
    <row r="2931" spans="1:4" s="103" customFormat="1">
      <c r="A2931" s="104">
        <f t="shared" si="22"/>
        <v>2927</v>
      </c>
      <c r="B2931" s="104"/>
      <c r="C2931" s="362"/>
      <c r="D2931" s="104"/>
    </row>
    <row r="2932" spans="1:4" s="103" customFormat="1">
      <c r="A2932" s="104">
        <f t="shared" si="22"/>
        <v>2928</v>
      </c>
      <c r="B2932" s="104"/>
      <c r="C2932" s="362"/>
      <c r="D2932" s="104"/>
    </row>
    <row r="2933" spans="1:4" s="103" customFormat="1">
      <c r="A2933" s="104">
        <f t="shared" si="22"/>
        <v>2929</v>
      </c>
      <c r="B2933" s="104"/>
      <c r="C2933" s="362"/>
      <c r="D2933" s="104"/>
    </row>
    <row r="2934" spans="1:4" s="103" customFormat="1">
      <c r="A2934" s="104">
        <f t="shared" si="22"/>
        <v>2930</v>
      </c>
      <c r="B2934" s="104"/>
      <c r="C2934" s="362"/>
      <c r="D2934" s="104"/>
    </row>
    <row r="2935" spans="1:4" s="103" customFormat="1">
      <c r="A2935" s="104">
        <f t="shared" si="22"/>
        <v>2931</v>
      </c>
      <c r="B2935" s="104"/>
      <c r="C2935" s="362"/>
      <c r="D2935" s="104"/>
    </row>
    <row r="2936" spans="1:4" s="103" customFormat="1">
      <c r="A2936" s="104">
        <f t="shared" si="22"/>
        <v>2932</v>
      </c>
      <c r="B2936" s="104"/>
      <c r="C2936" s="362"/>
      <c r="D2936" s="104"/>
    </row>
    <row r="2937" spans="1:4" s="103" customFormat="1">
      <c r="A2937" s="104">
        <f t="shared" si="22"/>
        <v>2933</v>
      </c>
      <c r="B2937" s="104"/>
      <c r="C2937" s="362"/>
      <c r="D2937" s="104"/>
    </row>
    <row r="2938" spans="1:4" s="103" customFormat="1">
      <c r="A2938" s="104">
        <f t="shared" si="22"/>
        <v>2934</v>
      </c>
      <c r="B2938" s="104"/>
      <c r="C2938" s="362"/>
      <c r="D2938" s="104"/>
    </row>
    <row r="2939" spans="1:4" s="103" customFormat="1">
      <c r="A2939" s="104">
        <f t="shared" si="22"/>
        <v>2935</v>
      </c>
      <c r="B2939" s="104"/>
      <c r="C2939" s="362"/>
      <c r="D2939" s="104"/>
    </row>
    <row r="2940" spans="1:4" s="103" customFormat="1">
      <c r="A2940" s="104">
        <f t="shared" si="22"/>
        <v>2936</v>
      </c>
      <c r="B2940" s="104"/>
      <c r="C2940" s="362"/>
      <c r="D2940" s="104"/>
    </row>
    <row r="2941" spans="1:4" s="103" customFormat="1">
      <c r="A2941" s="104">
        <f t="shared" si="22"/>
        <v>2937</v>
      </c>
      <c r="B2941" s="104"/>
      <c r="C2941" s="362"/>
      <c r="D2941" s="104"/>
    </row>
    <row r="2942" spans="1:4" s="103" customFormat="1">
      <c r="A2942" s="104">
        <f t="shared" si="22"/>
        <v>2938</v>
      </c>
      <c r="B2942" s="104"/>
      <c r="C2942" s="362"/>
      <c r="D2942" s="104"/>
    </row>
    <row r="2943" spans="1:4" s="103" customFormat="1">
      <c r="A2943" s="104">
        <f t="shared" si="22"/>
        <v>2939</v>
      </c>
      <c r="B2943" s="104"/>
      <c r="C2943" s="362"/>
      <c r="D2943" s="104"/>
    </row>
    <row r="2944" spans="1:4" s="103" customFormat="1">
      <c r="A2944" s="104">
        <f t="shared" ref="A2944:A3007" si="23">A2943+1</f>
        <v>2940</v>
      </c>
      <c r="B2944" s="104"/>
      <c r="C2944" s="362"/>
      <c r="D2944" s="104"/>
    </row>
    <row r="2945" spans="1:4" s="103" customFormat="1">
      <c r="A2945" s="104">
        <f t="shared" si="23"/>
        <v>2941</v>
      </c>
      <c r="B2945" s="104"/>
      <c r="C2945" s="362"/>
      <c r="D2945" s="104"/>
    </row>
    <row r="2946" spans="1:4" s="103" customFormat="1">
      <c r="A2946" s="104">
        <f t="shared" si="23"/>
        <v>2942</v>
      </c>
      <c r="B2946" s="104"/>
      <c r="C2946" s="362"/>
      <c r="D2946" s="104"/>
    </row>
    <row r="2947" spans="1:4" s="103" customFormat="1">
      <c r="A2947" s="104">
        <f t="shared" si="23"/>
        <v>2943</v>
      </c>
      <c r="B2947" s="104"/>
      <c r="C2947" s="362"/>
      <c r="D2947" s="104"/>
    </row>
    <row r="2948" spans="1:4" s="103" customFormat="1">
      <c r="A2948" s="104">
        <f t="shared" si="23"/>
        <v>2944</v>
      </c>
      <c r="B2948" s="104"/>
      <c r="C2948" s="362"/>
      <c r="D2948" s="104"/>
    </row>
    <row r="2949" spans="1:4" s="103" customFormat="1">
      <c r="A2949" s="104">
        <f t="shared" si="23"/>
        <v>2945</v>
      </c>
      <c r="B2949" s="104"/>
      <c r="C2949" s="362"/>
      <c r="D2949" s="104"/>
    </row>
    <row r="2950" spans="1:4" s="103" customFormat="1">
      <c r="A2950" s="104">
        <f t="shared" si="23"/>
        <v>2946</v>
      </c>
      <c r="B2950" s="104"/>
      <c r="C2950" s="362"/>
      <c r="D2950" s="104"/>
    </row>
    <row r="2951" spans="1:4" s="103" customFormat="1">
      <c r="A2951" s="104">
        <f t="shared" si="23"/>
        <v>2947</v>
      </c>
      <c r="B2951" s="104"/>
      <c r="C2951" s="362"/>
      <c r="D2951" s="104"/>
    </row>
    <row r="2952" spans="1:4" s="103" customFormat="1">
      <c r="A2952" s="104">
        <f t="shared" si="23"/>
        <v>2948</v>
      </c>
      <c r="B2952" s="104"/>
      <c r="C2952" s="362"/>
      <c r="D2952" s="104"/>
    </row>
    <row r="2953" spans="1:4" s="103" customFormat="1">
      <c r="A2953" s="104">
        <f t="shared" si="23"/>
        <v>2949</v>
      </c>
      <c r="B2953" s="104"/>
      <c r="C2953" s="362"/>
      <c r="D2953" s="104"/>
    </row>
    <row r="2954" spans="1:4" s="103" customFormat="1">
      <c r="A2954" s="104">
        <f t="shared" si="23"/>
        <v>2950</v>
      </c>
      <c r="B2954" s="104"/>
      <c r="C2954" s="362"/>
      <c r="D2954" s="104"/>
    </row>
    <row r="2955" spans="1:4" s="103" customFormat="1">
      <c r="A2955" s="104">
        <f t="shared" si="23"/>
        <v>2951</v>
      </c>
      <c r="B2955" s="104"/>
      <c r="C2955" s="362"/>
      <c r="D2955" s="104"/>
    </row>
    <row r="2956" spans="1:4" s="103" customFormat="1">
      <c r="A2956" s="104">
        <f t="shared" si="23"/>
        <v>2952</v>
      </c>
      <c r="B2956" s="104"/>
      <c r="C2956" s="362"/>
      <c r="D2956" s="104"/>
    </row>
    <row r="2957" spans="1:4" s="103" customFormat="1">
      <c r="A2957" s="104">
        <f t="shared" si="23"/>
        <v>2953</v>
      </c>
      <c r="B2957" s="104"/>
      <c r="C2957" s="362"/>
      <c r="D2957" s="104"/>
    </row>
    <row r="2958" spans="1:4" s="103" customFormat="1">
      <c r="A2958" s="104">
        <f t="shared" si="23"/>
        <v>2954</v>
      </c>
      <c r="B2958" s="104"/>
      <c r="C2958" s="362"/>
      <c r="D2958" s="104"/>
    </row>
    <row r="2959" spans="1:4" s="103" customFormat="1">
      <c r="A2959" s="104">
        <f t="shared" si="23"/>
        <v>2955</v>
      </c>
      <c r="B2959" s="104"/>
      <c r="C2959" s="362"/>
      <c r="D2959" s="104"/>
    </row>
    <row r="2960" spans="1:4" s="103" customFormat="1">
      <c r="A2960" s="104">
        <f t="shared" si="23"/>
        <v>2956</v>
      </c>
      <c r="B2960" s="104"/>
      <c r="C2960" s="362"/>
      <c r="D2960" s="104"/>
    </row>
    <row r="2961" spans="1:4" s="103" customFormat="1">
      <c r="A2961" s="104">
        <f t="shared" si="23"/>
        <v>2957</v>
      </c>
      <c r="B2961" s="104"/>
      <c r="C2961" s="362"/>
      <c r="D2961" s="104"/>
    </row>
    <row r="2962" spans="1:4" s="103" customFormat="1">
      <c r="A2962" s="104">
        <f t="shared" si="23"/>
        <v>2958</v>
      </c>
      <c r="B2962" s="104"/>
      <c r="C2962" s="362"/>
      <c r="D2962" s="104"/>
    </row>
    <row r="2963" spans="1:4" s="103" customFormat="1">
      <c r="A2963" s="104">
        <f t="shared" si="23"/>
        <v>2959</v>
      </c>
      <c r="B2963" s="104"/>
      <c r="C2963" s="362"/>
      <c r="D2963" s="104"/>
    </row>
    <row r="2964" spans="1:4" s="103" customFormat="1">
      <c r="A2964" s="104">
        <f t="shared" si="23"/>
        <v>2960</v>
      </c>
      <c r="B2964" s="104"/>
      <c r="C2964" s="362"/>
      <c r="D2964" s="104"/>
    </row>
    <row r="2965" spans="1:4" s="103" customFormat="1">
      <c r="A2965" s="104">
        <f t="shared" si="23"/>
        <v>2961</v>
      </c>
      <c r="B2965" s="104"/>
      <c r="C2965" s="362"/>
      <c r="D2965" s="104"/>
    </row>
    <row r="2966" spans="1:4" s="103" customFormat="1">
      <c r="A2966" s="104">
        <f t="shared" si="23"/>
        <v>2962</v>
      </c>
      <c r="B2966" s="104"/>
      <c r="C2966" s="362"/>
      <c r="D2966" s="104"/>
    </row>
    <row r="2967" spans="1:4" s="103" customFormat="1">
      <c r="A2967" s="104">
        <f t="shared" si="23"/>
        <v>2963</v>
      </c>
      <c r="B2967" s="104"/>
      <c r="C2967" s="362"/>
      <c r="D2967" s="104"/>
    </row>
    <row r="2968" spans="1:4" s="103" customFormat="1">
      <c r="A2968" s="104">
        <f t="shared" si="23"/>
        <v>2964</v>
      </c>
      <c r="B2968" s="104"/>
      <c r="C2968" s="362"/>
      <c r="D2968" s="104"/>
    </row>
    <row r="2969" spans="1:4" s="103" customFormat="1">
      <c r="A2969" s="104">
        <f t="shared" si="23"/>
        <v>2965</v>
      </c>
      <c r="B2969" s="104"/>
      <c r="C2969" s="362"/>
      <c r="D2969" s="104"/>
    </row>
    <row r="2970" spans="1:4" s="103" customFormat="1">
      <c r="A2970" s="104">
        <f t="shared" si="23"/>
        <v>2966</v>
      </c>
      <c r="B2970" s="104"/>
      <c r="C2970" s="362"/>
      <c r="D2970" s="104"/>
    </row>
    <row r="2971" spans="1:4" s="103" customFormat="1">
      <c r="A2971" s="104">
        <f t="shared" si="23"/>
        <v>2967</v>
      </c>
      <c r="B2971" s="104"/>
      <c r="C2971" s="362"/>
      <c r="D2971" s="104"/>
    </row>
    <row r="2972" spans="1:4" s="103" customFormat="1">
      <c r="A2972" s="104">
        <f t="shared" si="23"/>
        <v>2968</v>
      </c>
      <c r="B2972" s="104"/>
      <c r="C2972" s="362"/>
      <c r="D2972" s="104"/>
    </row>
    <row r="2973" spans="1:4" s="103" customFormat="1">
      <c r="A2973" s="104">
        <f t="shared" si="23"/>
        <v>2969</v>
      </c>
      <c r="B2973" s="104"/>
      <c r="C2973" s="362"/>
      <c r="D2973" s="104"/>
    </row>
    <row r="2974" spans="1:4" s="103" customFormat="1">
      <c r="A2974" s="104">
        <f t="shared" si="23"/>
        <v>2970</v>
      </c>
      <c r="B2974" s="104"/>
      <c r="C2974" s="362"/>
      <c r="D2974" s="104"/>
    </row>
    <row r="2975" spans="1:4" s="103" customFormat="1">
      <c r="A2975" s="104">
        <f t="shared" si="23"/>
        <v>2971</v>
      </c>
      <c r="B2975" s="104"/>
      <c r="C2975" s="362"/>
      <c r="D2975" s="104"/>
    </row>
    <row r="2976" spans="1:4" s="103" customFormat="1">
      <c r="A2976" s="104">
        <f t="shared" si="23"/>
        <v>2972</v>
      </c>
      <c r="B2976" s="104"/>
      <c r="C2976" s="362"/>
      <c r="D2976" s="104"/>
    </row>
    <row r="2977" spans="1:4" s="103" customFormat="1">
      <c r="A2977" s="104">
        <f t="shared" si="23"/>
        <v>2973</v>
      </c>
      <c r="B2977" s="104"/>
      <c r="C2977" s="362"/>
      <c r="D2977" s="104"/>
    </row>
    <row r="2978" spans="1:4" s="103" customFormat="1">
      <c r="A2978" s="104">
        <f t="shared" si="23"/>
        <v>2974</v>
      </c>
      <c r="B2978" s="104"/>
      <c r="C2978" s="362"/>
      <c r="D2978" s="104"/>
    </row>
    <row r="2979" spans="1:4" s="103" customFormat="1">
      <c r="A2979" s="104">
        <f t="shared" si="23"/>
        <v>2975</v>
      </c>
      <c r="B2979" s="104"/>
      <c r="C2979" s="362"/>
      <c r="D2979" s="104"/>
    </row>
    <row r="2980" spans="1:4" s="103" customFormat="1">
      <c r="A2980" s="104">
        <f t="shared" si="23"/>
        <v>2976</v>
      </c>
      <c r="B2980" s="104"/>
      <c r="C2980" s="362"/>
      <c r="D2980" s="104"/>
    </row>
    <row r="2981" spans="1:4" s="103" customFormat="1">
      <c r="A2981" s="104">
        <f t="shared" si="23"/>
        <v>2977</v>
      </c>
      <c r="B2981" s="104"/>
      <c r="C2981" s="362"/>
      <c r="D2981" s="104"/>
    </row>
    <row r="2982" spans="1:4" s="103" customFormat="1">
      <c r="A2982" s="104">
        <f t="shared" si="23"/>
        <v>2978</v>
      </c>
      <c r="B2982" s="104"/>
      <c r="C2982" s="362"/>
      <c r="D2982" s="104"/>
    </row>
    <row r="2983" spans="1:4" s="103" customFormat="1">
      <c r="A2983" s="104">
        <f t="shared" si="23"/>
        <v>2979</v>
      </c>
      <c r="B2983" s="104"/>
      <c r="C2983" s="362"/>
      <c r="D2983" s="104"/>
    </row>
    <row r="2984" spans="1:4" s="103" customFormat="1">
      <c r="A2984" s="104">
        <f t="shared" si="23"/>
        <v>2980</v>
      </c>
      <c r="B2984" s="104"/>
      <c r="C2984" s="362"/>
      <c r="D2984" s="104"/>
    </row>
    <row r="2985" spans="1:4" s="103" customFormat="1">
      <c r="A2985" s="104">
        <f t="shared" si="23"/>
        <v>2981</v>
      </c>
      <c r="B2985" s="104"/>
      <c r="C2985" s="362"/>
      <c r="D2985" s="104"/>
    </row>
    <row r="2986" spans="1:4" s="103" customFormat="1">
      <c r="A2986" s="104">
        <f t="shared" si="23"/>
        <v>2982</v>
      </c>
      <c r="B2986" s="104"/>
      <c r="C2986" s="362"/>
      <c r="D2986" s="104"/>
    </row>
    <row r="2987" spans="1:4" s="103" customFormat="1">
      <c r="A2987" s="104">
        <f t="shared" si="23"/>
        <v>2983</v>
      </c>
      <c r="B2987" s="104"/>
      <c r="C2987" s="362"/>
      <c r="D2987" s="104"/>
    </row>
    <row r="2988" spans="1:4" s="103" customFormat="1">
      <c r="A2988" s="104">
        <f t="shared" si="23"/>
        <v>2984</v>
      </c>
      <c r="B2988" s="104"/>
      <c r="C2988" s="362"/>
      <c r="D2988" s="104"/>
    </row>
    <row r="2989" spans="1:4" s="103" customFormat="1">
      <c r="A2989" s="104">
        <f t="shared" si="23"/>
        <v>2985</v>
      </c>
      <c r="B2989" s="104"/>
      <c r="C2989" s="362"/>
      <c r="D2989" s="104"/>
    </row>
    <row r="2990" spans="1:4" s="103" customFormat="1">
      <c r="A2990" s="104">
        <f t="shared" si="23"/>
        <v>2986</v>
      </c>
      <c r="B2990" s="104"/>
      <c r="C2990" s="362"/>
      <c r="D2990" s="104"/>
    </row>
    <row r="2991" spans="1:4" s="103" customFormat="1">
      <c r="A2991" s="104">
        <f t="shared" si="23"/>
        <v>2987</v>
      </c>
      <c r="B2991" s="104"/>
      <c r="C2991" s="362"/>
      <c r="D2991" s="104"/>
    </row>
    <row r="2992" spans="1:4" s="103" customFormat="1">
      <c r="A2992" s="104">
        <f t="shared" si="23"/>
        <v>2988</v>
      </c>
      <c r="B2992" s="104"/>
      <c r="C2992" s="362"/>
      <c r="D2992" s="104"/>
    </row>
    <row r="2993" spans="1:4" s="103" customFormat="1">
      <c r="A2993" s="104">
        <f t="shared" si="23"/>
        <v>2989</v>
      </c>
      <c r="B2993" s="104"/>
      <c r="C2993" s="362"/>
      <c r="D2993" s="104"/>
    </row>
    <row r="2994" spans="1:4" s="103" customFormat="1">
      <c r="A2994" s="104">
        <f t="shared" si="23"/>
        <v>2990</v>
      </c>
      <c r="B2994" s="104"/>
      <c r="C2994" s="362"/>
      <c r="D2994" s="104"/>
    </row>
    <row r="2995" spans="1:4" s="103" customFormat="1">
      <c r="A2995" s="104">
        <f t="shared" si="23"/>
        <v>2991</v>
      </c>
      <c r="B2995" s="104"/>
      <c r="C2995" s="362"/>
      <c r="D2995" s="104"/>
    </row>
    <row r="2996" spans="1:4" s="103" customFormat="1">
      <c r="A2996" s="104">
        <f t="shared" si="23"/>
        <v>2992</v>
      </c>
      <c r="B2996" s="104"/>
      <c r="C2996" s="362"/>
      <c r="D2996" s="104"/>
    </row>
    <row r="2997" spans="1:4" s="103" customFormat="1">
      <c r="A2997" s="104">
        <f t="shared" si="23"/>
        <v>2993</v>
      </c>
      <c r="B2997" s="104"/>
      <c r="C2997" s="362"/>
      <c r="D2997" s="104"/>
    </row>
    <row r="2998" spans="1:4" s="103" customFormat="1">
      <c r="A2998" s="104">
        <f t="shared" si="23"/>
        <v>2994</v>
      </c>
      <c r="B2998" s="104"/>
      <c r="C2998" s="362"/>
      <c r="D2998" s="104"/>
    </row>
    <row r="2999" spans="1:4" s="103" customFormat="1">
      <c r="A2999" s="104">
        <f t="shared" si="23"/>
        <v>2995</v>
      </c>
      <c r="B2999" s="104"/>
      <c r="C2999" s="362"/>
      <c r="D2999" s="104"/>
    </row>
    <row r="3000" spans="1:4" s="103" customFormat="1">
      <c r="A3000" s="104">
        <f t="shared" si="23"/>
        <v>2996</v>
      </c>
      <c r="B3000" s="104"/>
      <c r="C3000" s="362"/>
      <c r="D3000" s="104"/>
    </row>
    <row r="3001" spans="1:4" s="103" customFormat="1">
      <c r="A3001" s="104">
        <f t="shared" si="23"/>
        <v>2997</v>
      </c>
      <c r="B3001" s="104"/>
      <c r="C3001" s="362"/>
      <c r="D3001" s="104"/>
    </row>
    <row r="3002" spans="1:4" s="103" customFormat="1">
      <c r="A3002" s="104">
        <f t="shared" si="23"/>
        <v>2998</v>
      </c>
      <c r="B3002" s="104"/>
      <c r="C3002" s="362"/>
      <c r="D3002" s="104"/>
    </row>
    <row r="3003" spans="1:4" s="103" customFormat="1">
      <c r="A3003" s="104">
        <f t="shared" si="23"/>
        <v>2999</v>
      </c>
      <c r="B3003" s="104"/>
      <c r="C3003" s="362"/>
      <c r="D3003" s="104"/>
    </row>
    <row r="3004" spans="1:4" s="103" customFormat="1">
      <c r="A3004" s="104">
        <f t="shared" si="23"/>
        <v>3000</v>
      </c>
      <c r="B3004" s="104"/>
      <c r="C3004" s="362"/>
      <c r="D3004" s="104"/>
    </row>
    <row r="3005" spans="1:4" s="103" customFormat="1">
      <c r="A3005" s="104">
        <f t="shared" si="23"/>
        <v>3001</v>
      </c>
      <c r="B3005" s="104"/>
      <c r="C3005" s="362"/>
      <c r="D3005" s="104"/>
    </row>
    <row r="3006" spans="1:4" s="103" customFormat="1">
      <c r="A3006" s="104">
        <f t="shared" si="23"/>
        <v>3002</v>
      </c>
      <c r="B3006" s="104"/>
      <c r="C3006" s="362"/>
      <c r="D3006" s="104"/>
    </row>
    <row r="3007" spans="1:4" s="103" customFormat="1">
      <c r="A3007" s="104">
        <f t="shared" si="23"/>
        <v>3003</v>
      </c>
      <c r="B3007" s="104"/>
      <c r="C3007" s="362"/>
      <c r="D3007" s="104"/>
    </row>
    <row r="3008" spans="1:4" s="103" customFormat="1">
      <c r="A3008" s="104">
        <f t="shared" ref="A3008:A3071" si="24">A3007+1</f>
        <v>3004</v>
      </c>
      <c r="B3008" s="104"/>
      <c r="C3008" s="362"/>
      <c r="D3008" s="104"/>
    </row>
    <row r="3009" spans="1:4" s="103" customFormat="1">
      <c r="A3009" s="104">
        <f t="shared" si="24"/>
        <v>3005</v>
      </c>
      <c r="B3009" s="104"/>
      <c r="C3009" s="362"/>
      <c r="D3009" s="104"/>
    </row>
    <row r="3010" spans="1:4" s="103" customFormat="1">
      <c r="A3010" s="104">
        <f t="shared" si="24"/>
        <v>3006</v>
      </c>
      <c r="B3010" s="104"/>
      <c r="C3010" s="362"/>
      <c r="D3010" s="104"/>
    </row>
    <row r="3011" spans="1:4" s="103" customFormat="1">
      <c r="A3011" s="104">
        <f t="shared" si="24"/>
        <v>3007</v>
      </c>
      <c r="B3011" s="104"/>
      <c r="C3011" s="362"/>
      <c r="D3011" s="104"/>
    </row>
    <row r="3012" spans="1:4" s="103" customFormat="1">
      <c r="A3012" s="104">
        <f t="shared" si="24"/>
        <v>3008</v>
      </c>
      <c r="B3012" s="104"/>
      <c r="C3012" s="362"/>
      <c r="D3012" s="104"/>
    </row>
    <row r="3013" spans="1:4" s="103" customFormat="1">
      <c r="A3013" s="104">
        <f t="shared" si="24"/>
        <v>3009</v>
      </c>
      <c r="B3013" s="104"/>
      <c r="C3013" s="362"/>
      <c r="D3013" s="104"/>
    </row>
    <row r="3014" spans="1:4" s="103" customFormat="1">
      <c r="A3014" s="104">
        <f t="shared" si="24"/>
        <v>3010</v>
      </c>
      <c r="B3014" s="104"/>
      <c r="C3014" s="362"/>
      <c r="D3014" s="104"/>
    </row>
    <row r="3015" spans="1:4" s="103" customFormat="1">
      <c r="A3015" s="104">
        <f t="shared" si="24"/>
        <v>3011</v>
      </c>
      <c r="B3015" s="104"/>
      <c r="C3015" s="362"/>
      <c r="D3015" s="104"/>
    </row>
    <row r="3016" spans="1:4" s="103" customFormat="1">
      <c r="A3016" s="104">
        <f t="shared" si="24"/>
        <v>3012</v>
      </c>
      <c r="B3016" s="104"/>
      <c r="C3016" s="362"/>
      <c r="D3016" s="104"/>
    </row>
    <row r="3017" spans="1:4" s="103" customFormat="1">
      <c r="A3017" s="104">
        <f t="shared" si="24"/>
        <v>3013</v>
      </c>
      <c r="B3017" s="104"/>
      <c r="C3017" s="362"/>
      <c r="D3017" s="104"/>
    </row>
    <row r="3018" spans="1:4" s="103" customFormat="1">
      <c r="A3018" s="104">
        <f t="shared" si="24"/>
        <v>3014</v>
      </c>
      <c r="B3018" s="104"/>
      <c r="C3018" s="362"/>
      <c r="D3018" s="104"/>
    </row>
    <row r="3019" spans="1:4" s="103" customFormat="1">
      <c r="A3019" s="104">
        <f t="shared" si="24"/>
        <v>3015</v>
      </c>
      <c r="B3019" s="104"/>
      <c r="C3019" s="362"/>
      <c r="D3019" s="104"/>
    </row>
    <row r="3020" spans="1:4" s="103" customFormat="1">
      <c r="A3020" s="104">
        <f t="shared" si="24"/>
        <v>3016</v>
      </c>
      <c r="B3020" s="104"/>
      <c r="C3020" s="362"/>
      <c r="D3020" s="104"/>
    </row>
    <row r="3021" spans="1:4" s="103" customFormat="1">
      <c r="A3021" s="104">
        <f t="shared" si="24"/>
        <v>3017</v>
      </c>
      <c r="B3021" s="104"/>
      <c r="C3021" s="362"/>
      <c r="D3021" s="104"/>
    </row>
    <row r="3022" spans="1:4" s="103" customFormat="1">
      <c r="A3022" s="104">
        <f t="shared" si="24"/>
        <v>3018</v>
      </c>
      <c r="B3022" s="104"/>
      <c r="C3022" s="362"/>
      <c r="D3022" s="104"/>
    </row>
    <row r="3023" spans="1:4" s="103" customFormat="1">
      <c r="A3023" s="104">
        <f t="shared" si="24"/>
        <v>3019</v>
      </c>
      <c r="B3023" s="104"/>
      <c r="C3023" s="362"/>
      <c r="D3023" s="104"/>
    </row>
    <row r="3024" spans="1:4" s="103" customFormat="1">
      <c r="A3024" s="104">
        <f t="shared" si="24"/>
        <v>3020</v>
      </c>
      <c r="B3024" s="104"/>
      <c r="C3024" s="362"/>
      <c r="D3024" s="104"/>
    </row>
    <row r="3025" spans="1:4" s="103" customFormat="1">
      <c r="A3025" s="104">
        <f t="shared" si="24"/>
        <v>3021</v>
      </c>
      <c r="B3025" s="104"/>
      <c r="C3025" s="362"/>
      <c r="D3025" s="104"/>
    </row>
    <row r="3026" spans="1:4" s="103" customFormat="1">
      <c r="A3026" s="104">
        <f t="shared" si="24"/>
        <v>3022</v>
      </c>
      <c r="B3026" s="104"/>
      <c r="C3026" s="362"/>
      <c r="D3026" s="104"/>
    </row>
    <row r="3027" spans="1:4" s="103" customFormat="1">
      <c r="A3027" s="104">
        <f t="shared" si="24"/>
        <v>3023</v>
      </c>
      <c r="B3027" s="104"/>
      <c r="C3027" s="362"/>
      <c r="D3027" s="104"/>
    </row>
    <row r="3028" spans="1:4" s="103" customFormat="1">
      <c r="A3028" s="104">
        <f t="shared" si="24"/>
        <v>3024</v>
      </c>
      <c r="B3028" s="104"/>
      <c r="C3028" s="362"/>
      <c r="D3028" s="104"/>
    </row>
    <row r="3029" spans="1:4" s="103" customFormat="1">
      <c r="A3029" s="104">
        <f t="shared" si="24"/>
        <v>3025</v>
      </c>
      <c r="B3029" s="104"/>
      <c r="C3029" s="362"/>
      <c r="D3029" s="104"/>
    </row>
    <row r="3030" spans="1:4" s="103" customFormat="1">
      <c r="A3030" s="104">
        <f t="shared" si="24"/>
        <v>3026</v>
      </c>
      <c r="B3030" s="104"/>
      <c r="C3030" s="362"/>
      <c r="D3030" s="104"/>
    </row>
    <row r="3031" spans="1:4" s="103" customFormat="1">
      <c r="A3031" s="104">
        <f t="shared" si="24"/>
        <v>3027</v>
      </c>
      <c r="B3031" s="104"/>
      <c r="C3031" s="362"/>
      <c r="D3031" s="104"/>
    </row>
    <row r="3032" spans="1:4" s="103" customFormat="1">
      <c r="A3032" s="104">
        <f t="shared" si="24"/>
        <v>3028</v>
      </c>
      <c r="B3032" s="104"/>
      <c r="C3032" s="362"/>
      <c r="D3032" s="104"/>
    </row>
    <row r="3033" spans="1:4" s="103" customFormat="1">
      <c r="A3033" s="104">
        <f t="shared" si="24"/>
        <v>3029</v>
      </c>
      <c r="B3033" s="104"/>
      <c r="C3033" s="362"/>
      <c r="D3033" s="104"/>
    </row>
    <row r="3034" spans="1:4" s="103" customFormat="1">
      <c r="A3034" s="104">
        <f t="shared" si="24"/>
        <v>3030</v>
      </c>
      <c r="B3034" s="104"/>
      <c r="C3034" s="362"/>
      <c r="D3034" s="104"/>
    </row>
    <row r="3035" spans="1:4" s="103" customFormat="1">
      <c r="A3035" s="104">
        <f t="shared" si="24"/>
        <v>3031</v>
      </c>
      <c r="B3035" s="104"/>
      <c r="C3035" s="362"/>
      <c r="D3035" s="104"/>
    </row>
    <row r="3036" spans="1:4" s="103" customFormat="1">
      <c r="A3036" s="104">
        <f t="shared" si="24"/>
        <v>3032</v>
      </c>
      <c r="B3036" s="104"/>
      <c r="C3036" s="362"/>
      <c r="D3036" s="104"/>
    </row>
    <row r="3037" spans="1:4" s="103" customFormat="1">
      <c r="A3037" s="104">
        <f t="shared" si="24"/>
        <v>3033</v>
      </c>
      <c r="B3037" s="104"/>
      <c r="C3037" s="362"/>
      <c r="D3037" s="104"/>
    </row>
    <row r="3038" spans="1:4" s="103" customFormat="1">
      <c r="A3038" s="104">
        <f t="shared" si="24"/>
        <v>3034</v>
      </c>
      <c r="B3038" s="104"/>
      <c r="C3038" s="362"/>
      <c r="D3038" s="104"/>
    </row>
    <row r="3039" spans="1:4" s="103" customFormat="1">
      <c r="A3039" s="104">
        <f t="shared" si="24"/>
        <v>3035</v>
      </c>
      <c r="B3039" s="104"/>
      <c r="C3039" s="362"/>
      <c r="D3039" s="104"/>
    </row>
    <row r="3040" spans="1:4" s="103" customFormat="1">
      <c r="A3040" s="104">
        <f t="shared" si="24"/>
        <v>3036</v>
      </c>
      <c r="B3040" s="104"/>
      <c r="C3040" s="362"/>
      <c r="D3040" s="104"/>
    </row>
    <row r="3041" spans="1:4" s="103" customFormat="1">
      <c r="A3041" s="104">
        <f t="shared" si="24"/>
        <v>3037</v>
      </c>
      <c r="B3041" s="104"/>
      <c r="C3041" s="362"/>
      <c r="D3041" s="104"/>
    </row>
    <row r="3042" spans="1:4" s="103" customFormat="1">
      <c r="A3042" s="104">
        <f t="shared" si="24"/>
        <v>3038</v>
      </c>
      <c r="B3042" s="104"/>
      <c r="C3042" s="362"/>
      <c r="D3042" s="104"/>
    </row>
    <row r="3043" spans="1:4" s="103" customFormat="1">
      <c r="A3043" s="104">
        <f t="shared" si="24"/>
        <v>3039</v>
      </c>
      <c r="B3043" s="104"/>
      <c r="C3043" s="362"/>
      <c r="D3043" s="104"/>
    </row>
    <row r="3044" spans="1:4" s="103" customFormat="1">
      <c r="A3044" s="104">
        <f t="shared" si="24"/>
        <v>3040</v>
      </c>
      <c r="B3044" s="104"/>
      <c r="C3044" s="362"/>
      <c r="D3044" s="104"/>
    </row>
    <row r="3045" spans="1:4" s="103" customFormat="1">
      <c r="A3045" s="104">
        <f t="shared" si="24"/>
        <v>3041</v>
      </c>
      <c r="B3045" s="104"/>
      <c r="C3045" s="362"/>
      <c r="D3045" s="104"/>
    </row>
    <row r="3046" spans="1:4" s="103" customFormat="1">
      <c r="A3046" s="104">
        <f t="shared" si="24"/>
        <v>3042</v>
      </c>
      <c r="B3046" s="104"/>
      <c r="C3046" s="362"/>
      <c r="D3046" s="104"/>
    </row>
    <row r="3047" spans="1:4" s="103" customFormat="1">
      <c r="A3047" s="104">
        <f t="shared" si="24"/>
        <v>3043</v>
      </c>
      <c r="B3047" s="104"/>
      <c r="C3047" s="362"/>
      <c r="D3047" s="104"/>
    </row>
    <row r="3048" spans="1:4" s="103" customFormat="1">
      <c r="A3048" s="104">
        <f t="shared" si="24"/>
        <v>3044</v>
      </c>
      <c r="B3048" s="104"/>
      <c r="C3048" s="362"/>
      <c r="D3048" s="104"/>
    </row>
    <row r="3049" spans="1:4" s="103" customFormat="1">
      <c r="A3049" s="104">
        <f t="shared" si="24"/>
        <v>3045</v>
      </c>
      <c r="B3049" s="104"/>
      <c r="C3049" s="362"/>
      <c r="D3049" s="104"/>
    </row>
    <row r="3050" spans="1:4" s="103" customFormat="1">
      <c r="A3050" s="104">
        <f t="shared" si="24"/>
        <v>3046</v>
      </c>
      <c r="B3050" s="104"/>
      <c r="C3050" s="362"/>
      <c r="D3050" s="104"/>
    </row>
    <row r="3051" spans="1:4" s="103" customFormat="1">
      <c r="A3051" s="104">
        <f t="shared" si="24"/>
        <v>3047</v>
      </c>
      <c r="B3051" s="104"/>
      <c r="C3051" s="362"/>
      <c r="D3051" s="104"/>
    </row>
    <row r="3052" spans="1:4" s="103" customFormat="1">
      <c r="A3052" s="104">
        <f t="shared" si="24"/>
        <v>3048</v>
      </c>
      <c r="B3052" s="104"/>
      <c r="C3052" s="362"/>
      <c r="D3052" s="104"/>
    </row>
    <row r="3053" spans="1:4" s="103" customFormat="1">
      <c r="A3053" s="104">
        <f t="shared" si="24"/>
        <v>3049</v>
      </c>
      <c r="B3053" s="104"/>
      <c r="C3053" s="362"/>
      <c r="D3053" s="104"/>
    </row>
    <row r="3054" spans="1:4" s="103" customFormat="1">
      <c r="A3054" s="104">
        <f t="shared" si="24"/>
        <v>3050</v>
      </c>
      <c r="B3054" s="104"/>
      <c r="C3054" s="362"/>
      <c r="D3054" s="104"/>
    </row>
    <row r="3055" spans="1:4" s="103" customFormat="1">
      <c r="A3055" s="104">
        <f t="shared" si="24"/>
        <v>3051</v>
      </c>
      <c r="B3055" s="104"/>
      <c r="C3055" s="362"/>
      <c r="D3055" s="104"/>
    </row>
    <row r="3056" spans="1:4" s="103" customFormat="1">
      <c r="A3056" s="104">
        <f t="shared" si="24"/>
        <v>3052</v>
      </c>
      <c r="B3056" s="104"/>
      <c r="C3056" s="362"/>
      <c r="D3056" s="104"/>
    </row>
    <row r="3057" spans="1:4" s="103" customFormat="1">
      <c r="A3057" s="104">
        <f t="shared" si="24"/>
        <v>3053</v>
      </c>
      <c r="B3057" s="104"/>
      <c r="C3057" s="362"/>
      <c r="D3057" s="104"/>
    </row>
    <row r="3058" spans="1:4" s="103" customFormat="1">
      <c r="A3058" s="104">
        <f t="shared" si="24"/>
        <v>3054</v>
      </c>
      <c r="B3058" s="104"/>
      <c r="C3058" s="362"/>
      <c r="D3058" s="104"/>
    </row>
    <row r="3059" spans="1:4" s="103" customFormat="1">
      <c r="A3059" s="104">
        <f t="shared" si="24"/>
        <v>3055</v>
      </c>
      <c r="B3059" s="104"/>
      <c r="C3059" s="362"/>
      <c r="D3059" s="104"/>
    </row>
    <row r="3060" spans="1:4" s="103" customFormat="1">
      <c r="A3060" s="104">
        <f t="shared" si="24"/>
        <v>3056</v>
      </c>
      <c r="B3060" s="104"/>
      <c r="C3060" s="362"/>
      <c r="D3060" s="104"/>
    </row>
    <row r="3061" spans="1:4" s="103" customFormat="1">
      <c r="A3061" s="104">
        <f t="shared" si="24"/>
        <v>3057</v>
      </c>
      <c r="B3061" s="104"/>
      <c r="C3061" s="362"/>
      <c r="D3061" s="104"/>
    </row>
    <row r="3062" spans="1:4" s="103" customFormat="1">
      <c r="A3062" s="104">
        <f t="shared" si="24"/>
        <v>3058</v>
      </c>
      <c r="B3062" s="104"/>
      <c r="C3062" s="362"/>
      <c r="D3062" s="104"/>
    </row>
    <row r="3063" spans="1:4" s="103" customFormat="1">
      <c r="A3063" s="104">
        <f t="shared" si="24"/>
        <v>3059</v>
      </c>
      <c r="B3063" s="104"/>
      <c r="C3063" s="362"/>
      <c r="D3063" s="104"/>
    </row>
    <row r="3064" spans="1:4" s="103" customFormat="1">
      <c r="A3064" s="104">
        <f t="shared" si="24"/>
        <v>3060</v>
      </c>
      <c r="B3064" s="104"/>
      <c r="C3064" s="362"/>
      <c r="D3064" s="104"/>
    </row>
    <row r="3065" spans="1:4" s="103" customFormat="1">
      <c r="A3065" s="104">
        <f t="shared" si="24"/>
        <v>3061</v>
      </c>
      <c r="B3065" s="104"/>
      <c r="C3065" s="362"/>
      <c r="D3065" s="104"/>
    </row>
    <row r="3066" spans="1:4" s="103" customFormat="1">
      <c r="A3066" s="104">
        <f t="shared" si="24"/>
        <v>3062</v>
      </c>
      <c r="B3066" s="104"/>
      <c r="C3066" s="362"/>
      <c r="D3066" s="104"/>
    </row>
    <row r="3067" spans="1:4" s="103" customFormat="1">
      <c r="A3067" s="104">
        <f t="shared" si="24"/>
        <v>3063</v>
      </c>
      <c r="B3067" s="104"/>
      <c r="C3067" s="362"/>
      <c r="D3067" s="104"/>
    </row>
    <row r="3068" spans="1:4" s="103" customFormat="1">
      <c r="A3068" s="104">
        <f t="shared" si="24"/>
        <v>3064</v>
      </c>
      <c r="B3068" s="104"/>
      <c r="C3068" s="362"/>
      <c r="D3068" s="104"/>
    </row>
    <row r="3069" spans="1:4" s="103" customFormat="1">
      <c r="A3069" s="104">
        <f t="shared" si="24"/>
        <v>3065</v>
      </c>
      <c r="B3069" s="104"/>
      <c r="C3069" s="362"/>
      <c r="D3069" s="104"/>
    </row>
    <row r="3070" spans="1:4" s="103" customFormat="1">
      <c r="A3070" s="104">
        <f t="shared" si="24"/>
        <v>3066</v>
      </c>
      <c r="B3070" s="104"/>
      <c r="C3070" s="362"/>
      <c r="D3070" s="104"/>
    </row>
    <row r="3071" spans="1:4" s="103" customFormat="1">
      <c r="A3071" s="104">
        <f t="shared" si="24"/>
        <v>3067</v>
      </c>
      <c r="B3071" s="104"/>
      <c r="C3071" s="362"/>
      <c r="D3071" s="104"/>
    </row>
    <row r="3072" spans="1:4" s="103" customFormat="1">
      <c r="A3072" s="104">
        <f t="shared" ref="A3072:A3135" si="25">A3071+1</f>
        <v>3068</v>
      </c>
      <c r="B3072" s="104"/>
      <c r="C3072" s="362"/>
      <c r="D3072" s="104"/>
    </row>
    <row r="3073" spans="1:4" s="103" customFormat="1">
      <c r="A3073" s="104">
        <f t="shared" si="25"/>
        <v>3069</v>
      </c>
      <c r="B3073" s="104"/>
      <c r="C3073" s="362"/>
      <c r="D3073" s="104"/>
    </row>
    <row r="3074" spans="1:4" s="103" customFormat="1">
      <c r="A3074" s="104">
        <f t="shared" si="25"/>
        <v>3070</v>
      </c>
      <c r="B3074" s="104"/>
      <c r="C3074" s="362"/>
      <c r="D3074" s="104"/>
    </row>
    <row r="3075" spans="1:4" s="103" customFormat="1">
      <c r="A3075" s="104">
        <f t="shared" si="25"/>
        <v>3071</v>
      </c>
      <c r="B3075" s="104"/>
      <c r="C3075" s="362"/>
      <c r="D3075" s="104"/>
    </row>
    <row r="3076" spans="1:4" s="103" customFormat="1">
      <c r="A3076" s="104">
        <f t="shared" si="25"/>
        <v>3072</v>
      </c>
      <c r="B3076" s="104"/>
      <c r="C3076" s="362"/>
      <c r="D3076" s="104"/>
    </row>
    <row r="3077" spans="1:4" s="103" customFormat="1">
      <c r="A3077" s="104">
        <f t="shared" si="25"/>
        <v>3073</v>
      </c>
      <c r="B3077" s="104"/>
      <c r="C3077" s="362"/>
      <c r="D3077" s="104"/>
    </row>
    <row r="3078" spans="1:4" s="103" customFormat="1">
      <c r="A3078" s="104">
        <f t="shared" si="25"/>
        <v>3074</v>
      </c>
      <c r="B3078" s="104"/>
      <c r="C3078" s="362"/>
      <c r="D3078" s="104"/>
    </row>
    <row r="3079" spans="1:4" s="103" customFormat="1">
      <c r="A3079" s="104">
        <f t="shared" si="25"/>
        <v>3075</v>
      </c>
      <c r="B3079" s="104"/>
      <c r="C3079" s="362"/>
      <c r="D3079" s="104"/>
    </row>
    <row r="3080" spans="1:4" s="103" customFormat="1">
      <c r="A3080" s="104">
        <f t="shared" si="25"/>
        <v>3076</v>
      </c>
      <c r="B3080" s="104"/>
      <c r="C3080" s="362"/>
      <c r="D3080" s="104"/>
    </row>
    <row r="3081" spans="1:4" s="103" customFormat="1">
      <c r="A3081" s="104">
        <f t="shared" si="25"/>
        <v>3077</v>
      </c>
      <c r="B3081" s="104"/>
      <c r="C3081" s="362"/>
      <c r="D3081" s="104"/>
    </row>
    <row r="3082" spans="1:4" s="103" customFormat="1">
      <c r="A3082" s="104">
        <f t="shared" si="25"/>
        <v>3078</v>
      </c>
      <c r="B3082" s="104"/>
      <c r="C3082" s="362"/>
      <c r="D3082" s="104"/>
    </row>
    <row r="3083" spans="1:4" s="103" customFormat="1">
      <c r="A3083" s="104">
        <f t="shared" si="25"/>
        <v>3079</v>
      </c>
      <c r="B3083" s="104"/>
      <c r="C3083" s="362"/>
      <c r="D3083" s="104"/>
    </row>
    <row r="3084" spans="1:4" s="103" customFormat="1">
      <c r="A3084" s="104">
        <f t="shared" si="25"/>
        <v>3080</v>
      </c>
      <c r="B3084" s="104"/>
      <c r="C3084" s="362"/>
      <c r="D3084" s="104"/>
    </row>
    <row r="3085" spans="1:4" s="103" customFormat="1">
      <c r="A3085" s="104">
        <f t="shared" si="25"/>
        <v>3081</v>
      </c>
      <c r="B3085" s="104"/>
      <c r="C3085" s="362"/>
      <c r="D3085" s="104"/>
    </row>
    <row r="3086" spans="1:4" s="103" customFormat="1">
      <c r="A3086" s="104">
        <f t="shared" si="25"/>
        <v>3082</v>
      </c>
      <c r="B3086" s="104"/>
      <c r="C3086" s="362"/>
      <c r="D3086" s="104"/>
    </row>
    <row r="3087" spans="1:4" s="103" customFormat="1">
      <c r="A3087" s="104">
        <f t="shared" si="25"/>
        <v>3083</v>
      </c>
      <c r="B3087" s="104"/>
      <c r="C3087" s="362"/>
      <c r="D3087" s="104"/>
    </row>
    <row r="3088" spans="1:4" s="103" customFormat="1">
      <c r="A3088" s="104">
        <f t="shared" si="25"/>
        <v>3084</v>
      </c>
      <c r="B3088" s="104"/>
      <c r="C3088" s="362"/>
      <c r="D3088" s="104"/>
    </row>
    <row r="3089" spans="1:4" s="103" customFormat="1">
      <c r="A3089" s="104">
        <f t="shared" si="25"/>
        <v>3085</v>
      </c>
      <c r="B3089" s="104"/>
      <c r="C3089" s="362"/>
      <c r="D3089" s="104"/>
    </row>
    <row r="3090" spans="1:4" s="103" customFormat="1">
      <c r="A3090" s="104">
        <f t="shared" si="25"/>
        <v>3086</v>
      </c>
      <c r="B3090" s="104"/>
      <c r="C3090" s="362"/>
      <c r="D3090" s="104"/>
    </row>
    <row r="3091" spans="1:4" s="103" customFormat="1">
      <c r="A3091" s="104">
        <f t="shared" si="25"/>
        <v>3087</v>
      </c>
      <c r="B3091" s="104"/>
      <c r="C3091" s="362"/>
      <c r="D3091" s="104"/>
    </row>
    <row r="3092" spans="1:4" s="103" customFormat="1">
      <c r="A3092" s="104">
        <f t="shared" si="25"/>
        <v>3088</v>
      </c>
      <c r="B3092" s="104"/>
      <c r="C3092" s="362"/>
      <c r="D3092" s="104"/>
    </row>
    <row r="3093" spans="1:4" s="103" customFormat="1">
      <c r="A3093" s="104">
        <f t="shared" si="25"/>
        <v>3089</v>
      </c>
      <c r="B3093" s="104"/>
      <c r="C3093" s="362"/>
      <c r="D3093" s="104"/>
    </row>
    <row r="3094" spans="1:4" s="103" customFormat="1">
      <c r="A3094" s="104">
        <f t="shared" si="25"/>
        <v>3090</v>
      </c>
      <c r="B3094" s="104"/>
      <c r="C3094" s="362"/>
      <c r="D3094" s="104"/>
    </row>
    <row r="3095" spans="1:4" s="103" customFormat="1">
      <c r="A3095" s="104">
        <f t="shared" si="25"/>
        <v>3091</v>
      </c>
      <c r="B3095" s="104"/>
      <c r="C3095" s="362"/>
      <c r="D3095" s="104"/>
    </row>
    <row r="3096" spans="1:4" s="103" customFormat="1">
      <c r="A3096" s="104">
        <f t="shared" si="25"/>
        <v>3092</v>
      </c>
      <c r="B3096" s="104"/>
      <c r="C3096" s="362"/>
      <c r="D3096" s="104"/>
    </row>
    <row r="3097" spans="1:4" s="103" customFormat="1">
      <c r="A3097" s="104">
        <f t="shared" si="25"/>
        <v>3093</v>
      </c>
      <c r="B3097" s="104"/>
      <c r="C3097" s="362"/>
      <c r="D3097" s="104"/>
    </row>
    <row r="3098" spans="1:4" s="103" customFormat="1">
      <c r="A3098" s="104">
        <f t="shared" si="25"/>
        <v>3094</v>
      </c>
      <c r="B3098" s="104"/>
      <c r="C3098" s="362"/>
      <c r="D3098" s="104"/>
    </row>
    <row r="3099" spans="1:4" s="103" customFormat="1">
      <c r="A3099" s="104">
        <f t="shared" si="25"/>
        <v>3095</v>
      </c>
      <c r="B3099" s="104"/>
      <c r="C3099" s="362"/>
      <c r="D3099" s="104"/>
    </row>
    <row r="3100" spans="1:4" s="103" customFormat="1">
      <c r="A3100" s="104">
        <f t="shared" si="25"/>
        <v>3096</v>
      </c>
      <c r="B3100" s="104"/>
      <c r="C3100" s="362"/>
      <c r="D3100" s="104"/>
    </row>
    <row r="3101" spans="1:4" s="103" customFormat="1">
      <c r="A3101" s="104">
        <f t="shared" si="25"/>
        <v>3097</v>
      </c>
      <c r="B3101" s="104"/>
      <c r="C3101" s="362"/>
      <c r="D3101" s="104"/>
    </row>
    <row r="3102" spans="1:4" s="103" customFormat="1">
      <c r="A3102" s="104">
        <f t="shared" si="25"/>
        <v>3098</v>
      </c>
      <c r="B3102" s="104"/>
      <c r="C3102" s="362"/>
      <c r="D3102" s="104"/>
    </row>
    <row r="3103" spans="1:4" s="103" customFormat="1">
      <c r="A3103" s="104">
        <f t="shared" si="25"/>
        <v>3099</v>
      </c>
      <c r="B3103" s="104"/>
      <c r="C3103" s="362"/>
      <c r="D3103" s="104"/>
    </row>
    <row r="3104" spans="1:4" s="103" customFormat="1">
      <c r="A3104" s="104">
        <f t="shared" si="25"/>
        <v>3100</v>
      </c>
      <c r="B3104" s="104"/>
      <c r="C3104" s="362"/>
      <c r="D3104" s="104"/>
    </row>
    <row r="3105" spans="1:4" s="103" customFormat="1">
      <c r="A3105" s="104">
        <f t="shared" si="25"/>
        <v>3101</v>
      </c>
      <c r="B3105" s="104"/>
      <c r="C3105" s="362"/>
      <c r="D3105" s="104"/>
    </row>
    <row r="3106" spans="1:4" s="103" customFormat="1">
      <c r="A3106" s="104">
        <f t="shared" si="25"/>
        <v>3102</v>
      </c>
      <c r="B3106" s="104"/>
      <c r="C3106" s="362"/>
      <c r="D3106" s="104"/>
    </row>
    <row r="3107" spans="1:4" s="103" customFormat="1">
      <c r="A3107" s="104">
        <f t="shared" si="25"/>
        <v>3103</v>
      </c>
      <c r="B3107" s="104"/>
      <c r="C3107" s="362"/>
      <c r="D3107" s="104"/>
    </row>
    <row r="3108" spans="1:4" s="103" customFormat="1">
      <c r="A3108" s="104">
        <f t="shared" si="25"/>
        <v>3104</v>
      </c>
      <c r="B3108" s="104"/>
      <c r="C3108" s="362"/>
      <c r="D3108" s="104"/>
    </row>
    <row r="3109" spans="1:4" s="103" customFormat="1">
      <c r="A3109" s="104">
        <f t="shared" si="25"/>
        <v>3105</v>
      </c>
      <c r="B3109" s="104"/>
      <c r="C3109" s="362"/>
      <c r="D3109" s="104"/>
    </row>
    <row r="3110" spans="1:4" s="103" customFormat="1">
      <c r="A3110" s="104">
        <f t="shared" si="25"/>
        <v>3106</v>
      </c>
      <c r="B3110" s="104"/>
      <c r="C3110" s="362"/>
      <c r="D3110" s="104"/>
    </row>
    <row r="3111" spans="1:4" s="103" customFormat="1">
      <c r="A3111" s="104">
        <f t="shared" si="25"/>
        <v>3107</v>
      </c>
      <c r="B3111" s="104"/>
      <c r="C3111" s="362"/>
      <c r="D3111" s="104"/>
    </row>
    <row r="3112" spans="1:4" s="103" customFormat="1">
      <c r="A3112" s="104">
        <f t="shared" si="25"/>
        <v>3108</v>
      </c>
      <c r="B3112" s="104"/>
      <c r="C3112" s="362"/>
      <c r="D3112" s="104"/>
    </row>
    <row r="3113" spans="1:4" s="103" customFormat="1">
      <c r="A3113" s="104">
        <f t="shared" si="25"/>
        <v>3109</v>
      </c>
      <c r="B3113" s="104"/>
      <c r="C3113" s="362"/>
      <c r="D3113" s="104"/>
    </row>
    <row r="3114" spans="1:4" s="103" customFormat="1">
      <c r="A3114" s="104">
        <f t="shared" si="25"/>
        <v>3110</v>
      </c>
      <c r="B3114" s="104"/>
      <c r="C3114" s="362"/>
      <c r="D3114" s="104"/>
    </row>
    <row r="3115" spans="1:4" s="103" customFormat="1">
      <c r="A3115" s="104">
        <f t="shared" si="25"/>
        <v>3111</v>
      </c>
      <c r="B3115" s="104"/>
      <c r="C3115" s="362"/>
      <c r="D3115" s="104"/>
    </row>
    <row r="3116" spans="1:4" s="103" customFormat="1">
      <c r="A3116" s="104">
        <f t="shared" si="25"/>
        <v>3112</v>
      </c>
      <c r="B3116" s="104"/>
      <c r="C3116" s="362"/>
      <c r="D3116" s="104"/>
    </row>
    <row r="3117" spans="1:4" s="103" customFormat="1">
      <c r="A3117" s="104">
        <f t="shared" si="25"/>
        <v>3113</v>
      </c>
      <c r="B3117" s="104"/>
      <c r="C3117" s="362"/>
      <c r="D3117" s="104"/>
    </row>
    <row r="3118" spans="1:4" s="103" customFormat="1">
      <c r="A3118" s="104">
        <f t="shared" si="25"/>
        <v>3114</v>
      </c>
      <c r="B3118" s="104"/>
      <c r="C3118" s="362"/>
      <c r="D3118" s="104"/>
    </row>
    <row r="3119" spans="1:4" s="103" customFormat="1">
      <c r="A3119" s="104">
        <f t="shared" si="25"/>
        <v>3115</v>
      </c>
      <c r="B3119" s="104"/>
      <c r="C3119" s="362"/>
      <c r="D3119" s="104"/>
    </row>
    <row r="3120" spans="1:4" s="103" customFormat="1">
      <c r="A3120" s="104">
        <f t="shared" si="25"/>
        <v>3116</v>
      </c>
      <c r="B3120" s="104"/>
      <c r="C3120" s="362"/>
      <c r="D3120" s="104"/>
    </row>
    <row r="3121" spans="1:4" s="103" customFormat="1">
      <c r="A3121" s="104">
        <f t="shared" si="25"/>
        <v>3117</v>
      </c>
      <c r="B3121" s="104"/>
      <c r="C3121" s="362"/>
      <c r="D3121" s="104"/>
    </row>
    <row r="3122" spans="1:4" s="103" customFormat="1">
      <c r="A3122" s="104">
        <f t="shared" si="25"/>
        <v>3118</v>
      </c>
      <c r="B3122" s="104"/>
      <c r="C3122" s="362"/>
      <c r="D3122" s="104"/>
    </row>
    <row r="3123" spans="1:4" s="103" customFormat="1">
      <c r="A3123" s="104">
        <f t="shared" si="25"/>
        <v>3119</v>
      </c>
      <c r="B3123" s="104"/>
      <c r="C3123" s="362"/>
      <c r="D3123" s="104"/>
    </row>
    <row r="3124" spans="1:4" s="103" customFormat="1">
      <c r="A3124" s="104">
        <f t="shared" si="25"/>
        <v>3120</v>
      </c>
      <c r="B3124" s="104"/>
      <c r="C3124" s="362"/>
      <c r="D3124" s="104"/>
    </row>
    <row r="3125" spans="1:4" s="103" customFormat="1">
      <c r="A3125" s="104">
        <f t="shared" si="25"/>
        <v>3121</v>
      </c>
      <c r="B3125" s="104"/>
      <c r="C3125" s="362"/>
      <c r="D3125" s="104"/>
    </row>
    <row r="3126" spans="1:4" s="103" customFormat="1">
      <c r="A3126" s="104">
        <f t="shared" si="25"/>
        <v>3122</v>
      </c>
      <c r="B3126" s="104"/>
      <c r="C3126" s="362"/>
      <c r="D3126" s="104"/>
    </row>
    <row r="3127" spans="1:4" s="103" customFormat="1">
      <c r="A3127" s="104">
        <f t="shared" si="25"/>
        <v>3123</v>
      </c>
      <c r="B3127" s="104"/>
      <c r="C3127" s="362"/>
      <c r="D3127" s="104"/>
    </row>
    <row r="3128" spans="1:4" s="103" customFormat="1">
      <c r="A3128" s="104">
        <f t="shared" si="25"/>
        <v>3124</v>
      </c>
      <c r="B3128" s="104"/>
      <c r="C3128" s="362"/>
      <c r="D3128" s="104"/>
    </row>
    <row r="3129" spans="1:4" s="103" customFormat="1">
      <c r="A3129" s="104">
        <f t="shared" si="25"/>
        <v>3125</v>
      </c>
      <c r="B3129" s="104"/>
      <c r="C3129" s="362"/>
      <c r="D3129" s="104"/>
    </row>
    <row r="3130" spans="1:4" s="103" customFormat="1">
      <c r="A3130" s="104">
        <f t="shared" si="25"/>
        <v>3126</v>
      </c>
      <c r="B3130" s="104"/>
      <c r="C3130" s="362"/>
      <c r="D3130" s="104"/>
    </row>
    <row r="3131" spans="1:4" s="103" customFormat="1">
      <c r="A3131" s="104">
        <f t="shared" si="25"/>
        <v>3127</v>
      </c>
      <c r="B3131" s="104"/>
      <c r="C3131" s="362"/>
      <c r="D3131" s="104"/>
    </row>
    <row r="3132" spans="1:4" s="103" customFormat="1">
      <c r="A3132" s="104">
        <f t="shared" si="25"/>
        <v>3128</v>
      </c>
      <c r="B3132" s="104"/>
      <c r="C3132" s="362"/>
      <c r="D3132" s="104"/>
    </row>
    <row r="3133" spans="1:4" s="103" customFormat="1">
      <c r="A3133" s="104">
        <f t="shared" si="25"/>
        <v>3129</v>
      </c>
      <c r="B3133" s="104"/>
      <c r="C3133" s="362"/>
      <c r="D3133" s="104"/>
    </row>
    <row r="3134" spans="1:4" s="103" customFormat="1">
      <c r="A3134" s="104">
        <f t="shared" si="25"/>
        <v>3130</v>
      </c>
      <c r="B3134" s="104"/>
      <c r="C3134" s="362"/>
      <c r="D3134" s="104"/>
    </row>
    <row r="3135" spans="1:4" s="103" customFormat="1">
      <c r="A3135" s="104">
        <f t="shared" si="25"/>
        <v>3131</v>
      </c>
      <c r="B3135" s="104"/>
      <c r="C3135" s="362"/>
      <c r="D3135" s="104"/>
    </row>
    <row r="3136" spans="1:4" s="103" customFormat="1">
      <c r="A3136" s="104">
        <f t="shared" ref="A3136:A3199" si="26">A3135+1</f>
        <v>3132</v>
      </c>
      <c r="B3136" s="104"/>
      <c r="C3136" s="362"/>
      <c r="D3136" s="104"/>
    </row>
    <row r="3137" spans="1:4" s="103" customFormat="1">
      <c r="A3137" s="104">
        <f t="shared" si="26"/>
        <v>3133</v>
      </c>
      <c r="B3137" s="104"/>
      <c r="C3137" s="362"/>
      <c r="D3137" s="104"/>
    </row>
    <row r="3138" spans="1:4" s="103" customFormat="1">
      <c r="A3138" s="104">
        <f t="shared" si="26"/>
        <v>3134</v>
      </c>
      <c r="B3138" s="104"/>
      <c r="C3138" s="362"/>
      <c r="D3138" s="104"/>
    </row>
    <row r="3139" spans="1:4" s="103" customFormat="1">
      <c r="A3139" s="104">
        <f t="shared" si="26"/>
        <v>3135</v>
      </c>
      <c r="B3139" s="104"/>
      <c r="C3139" s="362"/>
      <c r="D3139" s="104"/>
    </row>
    <row r="3140" spans="1:4" s="103" customFormat="1">
      <c r="A3140" s="104">
        <f t="shared" si="26"/>
        <v>3136</v>
      </c>
      <c r="B3140" s="104"/>
      <c r="C3140" s="362"/>
      <c r="D3140" s="104"/>
    </row>
    <row r="3141" spans="1:4" s="103" customFormat="1">
      <c r="A3141" s="104">
        <f t="shared" si="26"/>
        <v>3137</v>
      </c>
      <c r="B3141" s="104"/>
      <c r="C3141" s="362"/>
      <c r="D3141" s="104"/>
    </row>
    <row r="3142" spans="1:4" s="103" customFormat="1">
      <c r="A3142" s="104">
        <f t="shared" si="26"/>
        <v>3138</v>
      </c>
      <c r="B3142" s="104"/>
      <c r="C3142" s="362"/>
      <c r="D3142" s="104"/>
    </row>
    <row r="3143" spans="1:4" s="103" customFormat="1">
      <c r="A3143" s="104">
        <f t="shared" si="26"/>
        <v>3139</v>
      </c>
      <c r="B3143" s="104"/>
      <c r="C3143" s="362"/>
      <c r="D3143" s="104"/>
    </row>
    <row r="3144" spans="1:4" s="103" customFormat="1">
      <c r="A3144" s="104">
        <f t="shared" si="26"/>
        <v>3140</v>
      </c>
      <c r="B3144" s="104"/>
      <c r="C3144" s="362"/>
      <c r="D3144" s="104"/>
    </row>
    <row r="3145" spans="1:4" s="103" customFormat="1">
      <c r="A3145" s="104">
        <f t="shared" si="26"/>
        <v>3141</v>
      </c>
      <c r="B3145" s="104"/>
      <c r="C3145" s="362"/>
      <c r="D3145" s="104"/>
    </row>
    <row r="3146" spans="1:4" s="103" customFormat="1">
      <c r="A3146" s="104">
        <f t="shared" si="26"/>
        <v>3142</v>
      </c>
      <c r="B3146" s="104"/>
      <c r="C3146" s="362"/>
      <c r="D3146" s="104"/>
    </row>
    <row r="3147" spans="1:4" s="103" customFormat="1">
      <c r="A3147" s="104">
        <f t="shared" si="26"/>
        <v>3143</v>
      </c>
      <c r="B3147" s="104"/>
      <c r="C3147" s="362"/>
      <c r="D3147" s="104"/>
    </row>
    <row r="3148" spans="1:4" s="103" customFormat="1">
      <c r="A3148" s="104">
        <f t="shared" si="26"/>
        <v>3144</v>
      </c>
      <c r="B3148" s="104"/>
      <c r="C3148" s="362"/>
      <c r="D3148" s="104"/>
    </row>
    <row r="3149" spans="1:4" s="103" customFormat="1">
      <c r="A3149" s="104">
        <f t="shared" si="26"/>
        <v>3145</v>
      </c>
      <c r="B3149" s="104"/>
      <c r="C3149" s="362"/>
      <c r="D3149" s="104"/>
    </row>
    <row r="3150" spans="1:4" s="103" customFormat="1">
      <c r="A3150" s="104">
        <f t="shared" si="26"/>
        <v>3146</v>
      </c>
      <c r="B3150" s="104"/>
      <c r="C3150" s="362"/>
      <c r="D3150" s="104"/>
    </row>
    <row r="3151" spans="1:4" s="103" customFormat="1">
      <c r="A3151" s="104">
        <f t="shared" si="26"/>
        <v>3147</v>
      </c>
      <c r="B3151" s="104"/>
      <c r="C3151" s="362"/>
      <c r="D3151" s="104"/>
    </row>
    <row r="3152" spans="1:4" s="103" customFormat="1">
      <c r="A3152" s="104">
        <f t="shared" si="26"/>
        <v>3148</v>
      </c>
      <c r="B3152" s="104"/>
      <c r="C3152" s="362"/>
      <c r="D3152" s="104"/>
    </row>
    <row r="3153" spans="1:4" s="103" customFormat="1">
      <c r="A3153" s="104">
        <f t="shared" si="26"/>
        <v>3149</v>
      </c>
      <c r="B3153" s="104"/>
      <c r="C3153" s="362"/>
      <c r="D3153" s="104"/>
    </row>
    <row r="3154" spans="1:4" s="103" customFormat="1">
      <c r="A3154" s="104">
        <f t="shared" si="26"/>
        <v>3150</v>
      </c>
      <c r="B3154" s="104"/>
      <c r="C3154" s="362"/>
      <c r="D3154" s="104"/>
    </row>
    <row r="3155" spans="1:4" s="103" customFormat="1">
      <c r="A3155" s="104">
        <f t="shared" si="26"/>
        <v>3151</v>
      </c>
      <c r="B3155" s="104"/>
      <c r="C3155" s="362"/>
      <c r="D3155" s="104"/>
    </row>
    <row r="3156" spans="1:4" s="103" customFormat="1">
      <c r="A3156" s="104">
        <f t="shared" si="26"/>
        <v>3152</v>
      </c>
      <c r="B3156" s="104"/>
      <c r="C3156" s="362"/>
      <c r="D3156" s="104"/>
    </row>
    <row r="3157" spans="1:4" s="103" customFormat="1">
      <c r="A3157" s="104">
        <f t="shared" si="26"/>
        <v>3153</v>
      </c>
      <c r="B3157" s="104"/>
      <c r="C3157" s="362"/>
      <c r="D3157" s="104"/>
    </row>
    <row r="3158" spans="1:4" s="103" customFormat="1">
      <c r="A3158" s="104">
        <f t="shared" si="26"/>
        <v>3154</v>
      </c>
      <c r="B3158" s="104"/>
      <c r="C3158" s="362"/>
      <c r="D3158" s="104"/>
    </row>
    <row r="3159" spans="1:4" s="103" customFormat="1">
      <c r="A3159" s="104">
        <f t="shared" si="26"/>
        <v>3155</v>
      </c>
      <c r="B3159" s="104"/>
      <c r="C3159" s="362"/>
      <c r="D3159" s="104"/>
    </row>
    <row r="3160" spans="1:4" s="103" customFormat="1">
      <c r="A3160" s="104">
        <f t="shared" si="26"/>
        <v>3156</v>
      </c>
      <c r="B3160" s="104"/>
      <c r="C3160" s="362"/>
      <c r="D3160" s="104"/>
    </row>
    <row r="3161" spans="1:4" s="103" customFormat="1">
      <c r="A3161" s="104">
        <f t="shared" si="26"/>
        <v>3157</v>
      </c>
      <c r="B3161" s="104"/>
      <c r="C3161" s="362"/>
      <c r="D3161" s="104"/>
    </row>
    <row r="3162" spans="1:4" s="103" customFormat="1">
      <c r="A3162" s="104">
        <f t="shared" si="26"/>
        <v>3158</v>
      </c>
      <c r="B3162" s="104"/>
      <c r="C3162" s="362"/>
      <c r="D3162" s="104"/>
    </row>
    <row r="3163" spans="1:4" s="103" customFormat="1">
      <c r="A3163" s="104">
        <f t="shared" si="26"/>
        <v>3159</v>
      </c>
      <c r="B3163" s="104"/>
      <c r="C3163" s="362"/>
      <c r="D3163" s="104"/>
    </row>
    <row r="3164" spans="1:4" s="103" customFormat="1">
      <c r="A3164" s="104">
        <f t="shared" si="26"/>
        <v>3160</v>
      </c>
      <c r="B3164" s="104"/>
      <c r="C3164" s="362"/>
      <c r="D3164" s="104"/>
    </row>
    <row r="3165" spans="1:4" s="103" customFormat="1">
      <c r="A3165" s="104">
        <f t="shared" si="26"/>
        <v>3161</v>
      </c>
      <c r="B3165" s="104"/>
      <c r="C3165" s="362"/>
      <c r="D3165" s="104"/>
    </row>
    <row r="3166" spans="1:4" s="103" customFormat="1">
      <c r="A3166" s="104">
        <f t="shared" si="26"/>
        <v>3162</v>
      </c>
      <c r="B3166" s="104"/>
      <c r="C3166" s="362"/>
      <c r="D3166" s="104"/>
    </row>
    <row r="3167" spans="1:4" s="103" customFormat="1">
      <c r="A3167" s="104">
        <f t="shared" si="26"/>
        <v>3163</v>
      </c>
      <c r="B3167" s="104"/>
      <c r="C3167" s="362"/>
      <c r="D3167" s="104"/>
    </row>
    <row r="3168" spans="1:4" s="103" customFormat="1">
      <c r="A3168" s="104">
        <f t="shared" si="26"/>
        <v>3164</v>
      </c>
      <c r="B3168" s="104"/>
      <c r="C3168" s="362"/>
      <c r="D3168" s="104"/>
    </row>
    <row r="3169" spans="1:4" s="103" customFormat="1">
      <c r="A3169" s="104">
        <f t="shared" si="26"/>
        <v>3165</v>
      </c>
      <c r="B3169" s="104"/>
      <c r="C3169" s="362"/>
      <c r="D3169" s="104"/>
    </row>
    <row r="3170" spans="1:4" s="103" customFormat="1">
      <c r="A3170" s="104">
        <f t="shared" si="26"/>
        <v>3166</v>
      </c>
      <c r="B3170" s="104"/>
      <c r="C3170" s="362"/>
      <c r="D3170" s="104"/>
    </row>
    <row r="3171" spans="1:4" s="103" customFormat="1">
      <c r="A3171" s="104">
        <f t="shared" si="26"/>
        <v>3167</v>
      </c>
      <c r="B3171" s="104"/>
      <c r="C3171" s="362"/>
      <c r="D3171" s="104"/>
    </row>
    <row r="3172" spans="1:4" s="103" customFormat="1">
      <c r="A3172" s="104">
        <f t="shared" si="26"/>
        <v>3168</v>
      </c>
      <c r="B3172" s="104"/>
      <c r="C3172" s="362"/>
      <c r="D3172" s="104"/>
    </row>
    <row r="3173" spans="1:4" s="103" customFormat="1">
      <c r="A3173" s="104">
        <f t="shared" si="26"/>
        <v>3169</v>
      </c>
      <c r="B3173" s="104"/>
      <c r="C3173" s="362"/>
      <c r="D3173" s="104"/>
    </row>
    <row r="3174" spans="1:4" s="103" customFormat="1">
      <c r="A3174" s="104">
        <f t="shared" si="26"/>
        <v>3170</v>
      </c>
      <c r="B3174" s="104"/>
      <c r="C3174" s="362"/>
      <c r="D3174" s="104"/>
    </row>
    <row r="3175" spans="1:4" s="103" customFormat="1">
      <c r="A3175" s="104">
        <f t="shared" si="26"/>
        <v>3171</v>
      </c>
      <c r="B3175" s="104"/>
      <c r="C3175" s="362"/>
      <c r="D3175" s="104"/>
    </row>
    <row r="3176" spans="1:4" s="103" customFormat="1">
      <c r="A3176" s="104">
        <f t="shared" si="26"/>
        <v>3172</v>
      </c>
      <c r="B3176" s="104"/>
      <c r="C3176" s="362"/>
      <c r="D3176" s="104"/>
    </row>
    <row r="3177" spans="1:4" s="103" customFormat="1">
      <c r="A3177" s="104">
        <f t="shared" si="26"/>
        <v>3173</v>
      </c>
      <c r="B3177" s="104"/>
      <c r="C3177" s="362"/>
      <c r="D3177" s="104"/>
    </row>
    <row r="3178" spans="1:4" s="103" customFormat="1">
      <c r="A3178" s="104">
        <f t="shared" si="26"/>
        <v>3174</v>
      </c>
      <c r="B3178" s="104"/>
      <c r="C3178" s="362"/>
      <c r="D3178" s="104"/>
    </row>
    <row r="3179" spans="1:4" s="103" customFormat="1">
      <c r="A3179" s="104">
        <f t="shared" si="26"/>
        <v>3175</v>
      </c>
      <c r="B3179" s="104"/>
      <c r="C3179" s="362"/>
      <c r="D3179" s="104"/>
    </row>
    <row r="3180" spans="1:4" s="103" customFormat="1">
      <c r="A3180" s="104">
        <f t="shared" si="26"/>
        <v>3176</v>
      </c>
      <c r="B3180" s="104"/>
      <c r="C3180" s="362"/>
      <c r="D3180" s="104"/>
    </row>
    <row r="3181" spans="1:4" s="103" customFormat="1">
      <c r="A3181" s="104">
        <f t="shared" si="26"/>
        <v>3177</v>
      </c>
      <c r="B3181" s="104"/>
      <c r="C3181" s="362"/>
      <c r="D3181" s="104"/>
    </row>
    <row r="3182" spans="1:4" s="103" customFormat="1">
      <c r="A3182" s="104">
        <f t="shared" si="26"/>
        <v>3178</v>
      </c>
      <c r="B3182" s="104"/>
      <c r="C3182" s="362"/>
      <c r="D3182" s="104"/>
    </row>
    <row r="3183" spans="1:4" s="103" customFormat="1">
      <c r="A3183" s="104">
        <f t="shared" si="26"/>
        <v>3179</v>
      </c>
      <c r="B3183" s="104"/>
      <c r="C3183" s="362"/>
      <c r="D3183" s="104"/>
    </row>
    <row r="3184" spans="1:4" s="103" customFormat="1">
      <c r="A3184" s="104">
        <f t="shared" si="26"/>
        <v>3180</v>
      </c>
      <c r="B3184" s="104"/>
      <c r="C3184" s="362"/>
      <c r="D3184" s="104"/>
    </row>
    <row r="3185" spans="1:4" s="103" customFormat="1">
      <c r="A3185" s="104">
        <f t="shared" si="26"/>
        <v>3181</v>
      </c>
      <c r="B3185" s="104"/>
      <c r="C3185" s="362"/>
      <c r="D3185" s="104"/>
    </row>
    <row r="3186" spans="1:4" s="103" customFormat="1">
      <c r="A3186" s="104">
        <f t="shared" si="26"/>
        <v>3182</v>
      </c>
      <c r="B3186" s="104"/>
      <c r="C3186" s="362"/>
      <c r="D3186" s="104"/>
    </row>
    <row r="3187" spans="1:4" s="103" customFormat="1">
      <c r="A3187" s="104">
        <f t="shared" si="26"/>
        <v>3183</v>
      </c>
      <c r="B3187" s="104"/>
      <c r="C3187" s="362"/>
      <c r="D3187" s="104"/>
    </row>
    <row r="3188" spans="1:4" s="103" customFormat="1">
      <c r="A3188" s="104">
        <f t="shared" si="26"/>
        <v>3184</v>
      </c>
      <c r="B3188" s="104"/>
      <c r="C3188" s="362"/>
      <c r="D3188" s="104"/>
    </row>
    <row r="3189" spans="1:4" s="103" customFormat="1">
      <c r="A3189" s="104">
        <f t="shared" si="26"/>
        <v>3185</v>
      </c>
      <c r="B3189" s="104"/>
      <c r="C3189" s="362"/>
      <c r="D3189" s="104"/>
    </row>
    <row r="3190" spans="1:4" s="103" customFormat="1">
      <c r="A3190" s="104">
        <f t="shared" si="26"/>
        <v>3186</v>
      </c>
      <c r="B3190" s="104"/>
      <c r="C3190" s="362"/>
      <c r="D3190" s="104"/>
    </row>
    <row r="3191" spans="1:4" s="103" customFormat="1">
      <c r="A3191" s="104">
        <f t="shared" si="26"/>
        <v>3187</v>
      </c>
      <c r="B3191" s="104"/>
      <c r="C3191" s="362"/>
      <c r="D3191" s="104"/>
    </row>
    <row r="3192" spans="1:4" s="103" customFormat="1">
      <c r="A3192" s="104">
        <f t="shared" si="26"/>
        <v>3188</v>
      </c>
      <c r="B3192" s="104"/>
      <c r="C3192" s="362"/>
      <c r="D3192" s="104"/>
    </row>
    <row r="3193" spans="1:4" s="103" customFormat="1">
      <c r="A3193" s="104">
        <f t="shared" si="26"/>
        <v>3189</v>
      </c>
      <c r="B3193" s="104"/>
      <c r="C3193" s="362"/>
      <c r="D3193" s="104"/>
    </row>
    <row r="3194" spans="1:4" s="103" customFormat="1">
      <c r="A3194" s="104">
        <f t="shared" si="26"/>
        <v>3190</v>
      </c>
      <c r="B3194" s="104"/>
      <c r="C3194" s="362"/>
      <c r="D3194" s="104"/>
    </row>
    <row r="3195" spans="1:4" s="103" customFormat="1">
      <c r="A3195" s="104">
        <f t="shared" si="26"/>
        <v>3191</v>
      </c>
      <c r="B3195" s="104"/>
      <c r="C3195" s="362"/>
      <c r="D3195" s="104"/>
    </row>
    <row r="3196" spans="1:4" s="103" customFormat="1">
      <c r="A3196" s="104">
        <f t="shared" si="26"/>
        <v>3192</v>
      </c>
      <c r="B3196" s="104"/>
      <c r="C3196" s="362"/>
      <c r="D3196" s="104"/>
    </row>
    <row r="3197" spans="1:4" s="103" customFormat="1">
      <c r="A3197" s="104">
        <f t="shared" si="26"/>
        <v>3193</v>
      </c>
      <c r="B3197" s="104"/>
      <c r="C3197" s="362"/>
      <c r="D3197" s="104"/>
    </row>
    <row r="3198" spans="1:4" s="103" customFormat="1">
      <c r="A3198" s="104">
        <f t="shared" si="26"/>
        <v>3194</v>
      </c>
      <c r="B3198" s="104"/>
      <c r="C3198" s="362"/>
      <c r="D3198" s="104"/>
    </row>
    <row r="3199" spans="1:4" s="103" customFormat="1">
      <c r="A3199" s="104">
        <f t="shared" si="26"/>
        <v>3195</v>
      </c>
      <c r="B3199" s="104"/>
      <c r="C3199" s="362"/>
      <c r="D3199" s="104"/>
    </row>
    <row r="3200" spans="1:4" s="103" customFormat="1">
      <c r="A3200" s="104">
        <f t="shared" ref="A3200:A3263" si="27">A3199+1</f>
        <v>3196</v>
      </c>
      <c r="B3200" s="104"/>
      <c r="C3200" s="362"/>
      <c r="D3200" s="104"/>
    </row>
    <row r="3201" spans="1:4" s="103" customFormat="1">
      <c r="A3201" s="104">
        <f t="shared" si="27"/>
        <v>3197</v>
      </c>
      <c r="B3201" s="104"/>
      <c r="C3201" s="362"/>
      <c r="D3201" s="104"/>
    </row>
    <row r="3202" spans="1:4" s="103" customFormat="1">
      <c r="A3202" s="104">
        <f t="shared" si="27"/>
        <v>3198</v>
      </c>
      <c r="B3202" s="104"/>
      <c r="C3202" s="362"/>
      <c r="D3202" s="104"/>
    </row>
    <row r="3203" spans="1:4" s="103" customFormat="1">
      <c r="A3203" s="104">
        <f t="shared" si="27"/>
        <v>3199</v>
      </c>
      <c r="B3203" s="104"/>
      <c r="C3203" s="362"/>
      <c r="D3203" s="104"/>
    </row>
    <row r="3204" spans="1:4" s="103" customFormat="1">
      <c r="A3204" s="104">
        <f t="shared" si="27"/>
        <v>3200</v>
      </c>
      <c r="B3204" s="104"/>
      <c r="C3204" s="362"/>
      <c r="D3204" s="104"/>
    </row>
    <row r="3205" spans="1:4" s="103" customFormat="1">
      <c r="A3205" s="104">
        <f t="shared" si="27"/>
        <v>3201</v>
      </c>
      <c r="B3205" s="104"/>
      <c r="C3205" s="362"/>
      <c r="D3205" s="104"/>
    </row>
    <row r="3206" spans="1:4" s="103" customFormat="1">
      <c r="A3206" s="104">
        <f t="shared" si="27"/>
        <v>3202</v>
      </c>
      <c r="B3206" s="104"/>
      <c r="C3206" s="362"/>
      <c r="D3206" s="104"/>
    </row>
    <row r="3207" spans="1:4" s="103" customFormat="1">
      <c r="A3207" s="104">
        <f t="shared" si="27"/>
        <v>3203</v>
      </c>
      <c r="B3207" s="104"/>
      <c r="C3207" s="362"/>
      <c r="D3207" s="104"/>
    </row>
    <row r="3208" spans="1:4" s="103" customFormat="1">
      <c r="A3208" s="104">
        <f t="shared" si="27"/>
        <v>3204</v>
      </c>
      <c r="B3208" s="104"/>
      <c r="C3208" s="362"/>
      <c r="D3208" s="104"/>
    </row>
    <row r="3209" spans="1:4" s="103" customFormat="1">
      <c r="A3209" s="104">
        <f t="shared" si="27"/>
        <v>3205</v>
      </c>
      <c r="B3209" s="104"/>
      <c r="C3209" s="362"/>
      <c r="D3209" s="104"/>
    </row>
    <row r="3210" spans="1:4" s="103" customFormat="1">
      <c r="A3210" s="104">
        <f t="shared" si="27"/>
        <v>3206</v>
      </c>
      <c r="B3210" s="104"/>
      <c r="C3210" s="362"/>
      <c r="D3210" s="104"/>
    </row>
    <row r="3211" spans="1:4" s="103" customFormat="1">
      <c r="A3211" s="104">
        <f t="shared" si="27"/>
        <v>3207</v>
      </c>
      <c r="B3211" s="104"/>
      <c r="C3211" s="362"/>
      <c r="D3211" s="104"/>
    </row>
    <row r="3212" spans="1:4" s="103" customFormat="1">
      <c r="A3212" s="104">
        <f t="shared" si="27"/>
        <v>3208</v>
      </c>
      <c r="B3212" s="104"/>
      <c r="C3212" s="362"/>
      <c r="D3212" s="104"/>
    </row>
    <row r="3213" spans="1:4" s="103" customFormat="1">
      <c r="A3213" s="104">
        <f t="shared" si="27"/>
        <v>3209</v>
      </c>
      <c r="B3213" s="104"/>
      <c r="C3213" s="362"/>
      <c r="D3213" s="104"/>
    </row>
    <row r="3214" spans="1:4" s="103" customFormat="1">
      <c r="A3214" s="104">
        <f t="shared" si="27"/>
        <v>3210</v>
      </c>
      <c r="B3214" s="104"/>
      <c r="C3214" s="362"/>
      <c r="D3214" s="104"/>
    </row>
    <row r="3215" spans="1:4" s="103" customFormat="1">
      <c r="A3215" s="104">
        <f t="shared" si="27"/>
        <v>3211</v>
      </c>
      <c r="B3215" s="104"/>
      <c r="C3215" s="362"/>
      <c r="D3215" s="104"/>
    </row>
    <row r="3216" spans="1:4" s="103" customFormat="1">
      <c r="A3216" s="104">
        <f t="shared" si="27"/>
        <v>3212</v>
      </c>
      <c r="B3216" s="104"/>
      <c r="C3216" s="362"/>
      <c r="D3216" s="104"/>
    </row>
    <row r="3217" spans="1:4" s="103" customFormat="1">
      <c r="A3217" s="104">
        <f t="shared" si="27"/>
        <v>3213</v>
      </c>
      <c r="B3217" s="104"/>
      <c r="C3217" s="362"/>
      <c r="D3217" s="104"/>
    </row>
    <row r="3218" spans="1:4" s="103" customFormat="1">
      <c r="A3218" s="104">
        <f t="shared" si="27"/>
        <v>3214</v>
      </c>
      <c r="B3218" s="104"/>
      <c r="C3218" s="362"/>
      <c r="D3218" s="104"/>
    </row>
    <row r="3219" spans="1:4" s="103" customFormat="1">
      <c r="A3219" s="104">
        <f t="shared" si="27"/>
        <v>3215</v>
      </c>
      <c r="B3219" s="104"/>
      <c r="C3219" s="362"/>
      <c r="D3219" s="104"/>
    </row>
    <row r="3220" spans="1:4" s="103" customFormat="1">
      <c r="A3220" s="104">
        <f t="shared" si="27"/>
        <v>3216</v>
      </c>
      <c r="B3220" s="104"/>
      <c r="C3220" s="362"/>
      <c r="D3220" s="104"/>
    </row>
    <row r="3221" spans="1:4" s="103" customFormat="1">
      <c r="A3221" s="104">
        <f t="shared" si="27"/>
        <v>3217</v>
      </c>
      <c r="B3221" s="104"/>
      <c r="C3221" s="362"/>
      <c r="D3221" s="104"/>
    </row>
    <row r="3222" spans="1:4" s="103" customFormat="1">
      <c r="A3222" s="104">
        <f t="shared" si="27"/>
        <v>3218</v>
      </c>
      <c r="B3222" s="104"/>
      <c r="C3222" s="362"/>
      <c r="D3222" s="104"/>
    </row>
    <row r="3223" spans="1:4" s="103" customFormat="1">
      <c r="A3223" s="104">
        <f t="shared" si="27"/>
        <v>3219</v>
      </c>
      <c r="B3223" s="104"/>
      <c r="C3223" s="362"/>
      <c r="D3223" s="104"/>
    </row>
    <row r="3224" spans="1:4" s="103" customFormat="1">
      <c r="A3224" s="104">
        <f t="shared" si="27"/>
        <v>3220</v>
      </c>
      <c r="B3224" s="104"/>
      <c r="C3224" s="362"/>
      <c r="D3224" s="104"/>
    </row>
    <row r="3225" spans="1:4" s="103" customFormat="1">
      <c r="A3225" s="104">
        <f t="shared" si="27"/>
        <v>3221</v>
      </c>
      <c r="B3225" s="104"/>
      <c r="C3225" s="362"/>
      <c r="D3225" s="104"/>
    </row>
    <row r="3226" spans="1:4" s="103" customFormat="1">
      <c r="A3226" s="104">
        <f t="shared" si="27"/>
        <v>3222</v>
      </c>
      <c r="B3226" s="104"/>
      <c r="C3226" s="362"/>
      <c r="D3226" s="104"/>
    </row>
    <row r="3227" spans="1:4" s="103" customFormat="1">
      <c r="A3227" s="104">
        <f t="shared" si="27"/>
        <v>3223</v>
      </c>
      <c r="B3227" s="104"/>
      <c r="C3227" s="362"/>
      <c r="D3227" s="104"/>
    </row>
    <row r="3228" spans="1:4" s="103" customFormat="1">
      <c r="A3228" s="104">
        <f t="shared" si="27"/>
        <v>3224</v>
      </c>
      <c r="B3228" s="104"/>
      <c r="C3228" s="362"/>
      <c r="D3228" s="104"/>
    </row>
    <row r="3229" spans="1:4" s="103" customFormat="1">
      <c r="A3229" s="104">
        <f t="shared" si="27"/>
        <v>3225</v>
      </c>
      <c r="B3229" s="104"/>
      <c r="C3229" s="362"/>
      <c r="D3229" s="104"/>
    </row>
    <row r="3230" spans="1:4" s="103" customFormat="1">
      <c r="A3230" s="104">
        <f t="shared" si="27"/>
        <v>3226</v>
      </c>
      <c r="B3230" s="104"/>
      <c r="C3230" s="362"/>
      <c r="D3230" s="104"/>
    </row>
    <row r="3231" spans="1:4" s="103" customFormat="1">
      <c r="A3231" s="104">
        <f t="shared" si="27"/>
        <v>3227</v>
      </c>
      <c r="B3231" s="104"/>
      <c r="C3231" s="362"/>
      <c r="D3231" s="104"/>
    </row>
    <row r="3232" spans="1:4" s="103" customFormat="1">
      <c r="A3232" s="104">
        <f t="shared" si="27"/>
        <v>3228</v>
      </c>
      <c r="B3232" s="104"/>
      <c r="C3232" s="362"/>
      <c r="D3232" s="104"/>
    </row>
    <row r="3233" spans="1:4" s="103" customFormat="1">
      <c r="A3233" s="104">
        <f t="shared" si="27"/>
        <v>3229</v>
      </c>
      <c r="B3233" s="104"/>
      <c r="C3233" s="362"/>
      <c r="D3233" s="104"/>
    </row>
    <row r="3234" spans="1:4" s="103" customFormat="1">
      <c r="A3234" s="104">
        <f t="shared" si="27"/>
        <v>3230</v>
      </c>
      <c r="B3234" s="104"/>
      <c r="C3234" s="362"/>
      <c r="D3234" s="104"/>
    </row>
    <row r="3235" spans="1:4" s="103" customFormat="1">
      <c r="A3235" s="104">
        <f t="shared" si="27"/>
        <v>3231</v>
      </c>
      <c r="B3235" s="104"/>
      <c r="C3235" s="362"/>
      <c r="D3235" s="104"/>
    </row>
    <row r="3236" spans="1:4" s="103" customFormat="1">
      <c r="A3236" s="104">
        <f t="shared" si="27"/>
        <v>3232</v>
      </c>
      <c r="B3236" s="104"/>
      <c r="C3236" s="362"/>
      <c r="D3236" s="104"/>
    </row>
    <row r="3237" spans="1:4" s="103" customFormat="1">
      <c r="A3237" s="104">
        <f t="shared" si="27"/>
        <v>3233</v>
      </c>
      <c r="B3237" s="104"/>
      <c r="C3237" s="362"/>
      <c r="D3237" s="104"/>
    </row>
    <row r="3238" spans="1:4" s="103" customFormat="1">
      <c r="A3238" s="104">
        <f t="shared" si="27"/>
        <v>3234</v>
      </c>
      <c r="B3238" s="104"/>
      <c r="C3238" s="362"/>
      <c r="D3238" s="104"/>
    </row>
    <row r="3239" spans="1:4" s="103" customFormat="1">
      <c r="A3239" s="104">
        <f t="shared" si="27"/>
        <v>3235</v>
      </c>
      <c r="B3239" s="104"/>
      <c r="C3239" s="362"/>
      <c r="D3239" s="104"/>
    </row>
    <row r="3240" spans="1:4" s="103" customFormat="1">
      <c r="A3240" s="104">
        <f t="shared" si="27"/>
        <v>3236</v>
      </c>
      <c r="B3240" s="104"/>
      <c r="C3240" s="362"/>
      <c r="D3240" s="104"/>
    </row>
    <row r="3241" spans="1:4" s="103" customFormat="1">
      <c r="A3241" s="104">
        <f t="shared" si="27"/>
        <v>3237</v>
      </c>
      <c r="B3241" s="104"/>
      <c r="C3241" s="362"/>
      <c r="D3241" s="104"/>
    </row>
    <row r="3242" spans="1:4" s="103" customFormat="1">
      <c r="A3242" s="104">
        <f t="shared" si="27"/>
        <v>3238</v>
      </c>
      <c r="B3242" s="104"/>
      <c r="C3242" s="362"/>
      <c r="D3242" s="104"/>
    </row>
    <row r="3243" spans="1:4" s="103" customFormat="1">
      <c r="A3243" s="104">
        <f t="shared" si="27"/>
        <v>3239</v>
      </c>
      <c r="B3243" s="104"/>
      <c r="C3243" s="362"/>
      <c r="D3243" s="104"/>
    </row>
    <row r="3244" spans="1:4" s="103" customFormat="1">
      <c r="A3244" s="104">
        <f t="shared" si="27"/>
        <v>3240</v>
      </c>
      <c r="B3244" s="104"/>
      <c r="C3244" s="362"/>
      <c r="D3244" s="104"/>
    </row>
    <row r="3245" spans="1:4" s="103" customFormat="1">
      <c r="A3245" s="104">
        <f t="shared" si="27"/>
        <v>3241</v>
      </c>
      <c r="B3245" s="104"/>
      <c r="C3245" s="362"/>
      <c r="D3245" s="104"/>
    </row>
    <row r="3246" spans="1:4" s="103" customFormat="1">
      <c r="A3246" s="104">
        <f t="shared" si="27"/>
        <v>3242</v>
      </c>
      <c r="B3246" s="104"/>
      <c r="C3246" s="362"/>
      <c r="D3246" s="104"/>
    </row>
    <row r="3247" spans="1:4" s="103" customFormat="1">
      <c r="A3247" s="104">
        <f t="shared" si="27"/>
        <v>3243</v>
      </c>
      <c r="B3247" s="104"/>
      <c r="C3247" s="362"/>
      <c r="D3247" s="104"/>
    </row>
    <row r="3248" spans="1:4" s="103" customFormat="1">
      <c r="A3248" s="104">
        <f t="shared" si="27"/>
        <v>3244</v>
      </c>
      <c r="B3248" s="104"/>
      <c r="C3248" s="362"/>
      <c r="D3248" s="104"/>
    </row>
    <row r="3249" spans="1:4" s="103" customFormat="1">
      <c r="A3249" s="104">
        <f t="shared" si="27"/>
        <v>3245</v>
      </c>
      <c r="B3249" s="104"/>
      <c r="C3249" s="362"/>
      <c r="D3249" s="104"/>
    </row>
    <row r="3250" spans="1:4" s="103" customFormat="1">
      <c r="A3250" s="104">
        <f t="shared" si="27"/>
        <v>3246</v>
      </c>
      <c r="B3250" s="104"/>
      <c r="C3250" s="362"/>
      <c r="D3250" s="104"/>
    </row>
    <row r="3251" spans="1:4" s="103" customFormat="1">
      <c r="A3251" s="104">
        <f t="shared" si="27"/>
        <v>3247</v>
      </c>
      <c r="B3251" s="104"/>
      <c r="C3251" s="362"/>
      <c r="D3251" s="104"/>
    </row>
    <row r="3252" spans="1:4" s="103" customFormat="1">
      <c r="A3252" s="104">
        <f t="shared" si="27"/>
        <v>3248</v>
      </c>
      <c r="B3252" s="104"/>
      <c r="C3252" s="362"/>
      <c r="D3252" s="104"/>
    </row>
    <row r="3253" spans="1:4" s="103" customFormat="1">
      <c r="A3253" s="104">
        <f t="shared" si="27"/>
        <v>3249</v>
      </c>
      <c r="B3253" s="104"/>
      <c r="C3253" s="362"/>
      <c r="D3253" s="104"/>
    </row>
    <row r="3254" spans="1:4" s="103" customFormat="1">
      <c r="A3254" s="104">
        <f t="shared" si="27"/>
        <v>3250</v>
      </c>
      <c r="B3254" s="104"/>
      <c r="C3254" s="362"/>
      <c r="D3254" s="104"/>
    </row>
    <row r="3255" spans="1:4" s="103" customFormat="1">
      <c r="A3255" s="104">
        <f t="shared" si="27"/>
        <v>3251</v>
      </c>
      <c r="B3255" s="104"/>
      <c r="C3255" s="362"/>
      <c r="D3255" s="104"/>
    </row>
    <row r="3256" spans="1:4" s="103" customFormat="1">
      <c r="A3256" s="104">
        <f t="shared" si="27"/>
        <v>3252</v>
      </c>
      <c r="B3256" s="104"/>
      <c r="C3256" s="362"/>
      <c r="D3256" s="104"/>
    </row>
    <row r="3257" spans="1:4" s="103" customFormat="1">
      <c r="A3257" s="104">
        <f t="shared" si="27"/>
        <v>3253</v>
      </c>
      <c r="B3257" s="104"/>
      <c r="C3257" s="362"/>
      <c r="D3257" s="104"/>
    </row>
    <row r="3258" spans="1:4" s="103" customFormat="1">
      <c r="A3258" s="104">
        <f t="shared" si="27"/>
        <v>3254</v>
      </c>
      <c r="B3258" s="104"/>
      <c r="C3258" s="362"/>
      <c r="D3258" s="104"/>
    </row>
    <row r="3259" spans="1:4" s="103" customFormat="1">
      <c r="A3259" s="104">
        <f t="shared" si="27"/>
        <v>3255</v>
      </c>
      <c r="B3259" s="104"/>
      <c r="C3259" s="362"/>
      <c r="D3259" s="104"/>
    </row>
    <row r="3260" spans="1:4" s="103" customFormat="1">
      <c r="A3260" s="104">
        <f t="shared" si="27"/>
        <v>3256</v>
      </c>
      <c r="B3260" s="104"/>
      <c r="C3260" s="362"/>
      <c r="D3260" s="104"/>
    </row>
    <row r="3261" spans="1:4" s="103" customFormat="1">
      <c r="A3261" s="104">
        <f t="shared" si="27"/>
        <v>3257</v>
      </c>
      <c r="B3261" s="104"/>
      <c r="C3261" s="362"/>
      <c r="D3261" s="104"/>
    </row>
    <row r="3262" spans="1:4" s="103" customFormat="1">
      <c r="A3262" s="104">
        <f t="shared" si="27"/>
        <v>3258</v>
      </c>
      <c r="B3262" s="104"/>
      <c r="C3262" s="362"/>
      <c r="D3262" s="104"/>
    </row>
    <row r="3263" spans="1:4" s="103" customFormat="1">
      <c r="A3263" s="104">
        <f t="shared" si="27"/>
        <v>3259</v>
      </c>
      <c r="B3263" s="104"/>
      <c r="C3263" s="362"/>
      <c r="D3263" s="104"/>
    </row>
    <row r="3264" spans="1:4" s="103" customFormat="1">
      <c r="A3264" s="104">
        <f t="shared" ref="A3264:A3327" si="28">A3263+1</f>
        <v>3260</v>
      </c>
      <c r="B3264" s="104"/>
      <c r="C3264" s="362"/>
      <c r="D3264" s="104"/>
    </row>
    <row r="3265" spans="1:4" s="103" customFormat="1">
      <c r="A3265" s="104">
        <f t="shared" si="28"/>
        <v>3261</v>
      </c>
      <c r="B3265" s="104"/>
      <c r="C3265" s="362"/>
      <c r="D3265" s="104"/>
    </row>
    <row r="3266" spans="1:4" s="103" customFormat="1">
      <c r="A3266" s="104">
        <f t="shared" si="28"/>
        <v>3262</v>
      </c>
      <c r="B3266" s="104"/>
      <c r="C3266" s="362"/>
      <c r="D3266" s="104"/>
    </row>
    <row r="3267" spans="1:4" s="103" customFormat="1">
      <c r="A3267" s="104">
        <f t="shared" si="28"/>
        <v>3263</v>
      </c>
      <c r="B3267" s="104"/>
      <c r="C3267" s="362"/>
      <c r="D3267" s="104"/>
    </row>
    <row r="3268" spans="1:4" s="103" customFormat="1">
      <c r="A3268" s="104">
        <f t="shared" si="28"/>
        <v>3264</v>
      </c>
      <c r="B3268" s="104"/>
      <c r="C3268" s="362"/>
      <c r="D3268" s="104"/>
    </row>
    <row r="3269" spans="1:4" s="103" customFormat="1">
      <c r="A3269" s="104">
        <f t="shared" si="28"/>
        <v>3265</v>
      </c>
      <c r="B3269" s="104"/>
      <c r="C3269" s="362"/>
      <c r="D3269" s="104"/>
    </row>
    <row r="3270" spans="1:4" s="103" customFormat="1">
      <c r="A3270" s="104">
        <f t="shared" si="28"/>
        <v>3266</v>
      </c>
      <c r="B3270" s="104"/>
      <c r="C3270" s="362"/>
      <c r="D3270" s="104"/>
    </row>
    <row r="3271" spans="1:4" s="103" customFormat="1">
      <c r="A3271" s="104">
        <f t="shared" si="28"/>
        <v>3267</v>
      </c>
      <c r="B3271" s="104"/>
      <c r="C3271" s="362"/>
      <c r="D3271" s="104"/>
    </row>
    <row r="3272" spans="1:4" s="103" customFormat="1">
      <c r="A3272" s="104">
        <f t="shared" si="28"/>
        <v>3268</v>
      </c>
      <c r="B3272" s="104"/>
      <c r="C3272" s="362"/>
      <c r="D3272" s="104"/>
    </row>
    <row r="3273" spans="1:4" s="103" customFormat="1">
      <c r="A3273" s="104">
        <f t="shared" si="28"/>
        <v>3269</v>
      </c>
      <c r="B3273" s="104"/>
      <c r="C3273" s="362"/>
      <c r="D3273" s="104"/>
    </row>
    <row r="3274" spans="1:4" s="103" customFormat="1">
      <c r="A3274" s="104">
        <f t="shared" si="28"/>
        <v>3270</v>
      </c>
      <c r="B3274" s="104"/>
      <c r="C3274" s="362"/>
      <c r="D3274" s="104"/>
    </row>
    <row r="3275" spans="1:4" s="103" customFormat="1">
      <c r="A3275" s="104">
        <f t="shared" si="28"/>
        <v>3271</v>
      </c>
      <c r="B3275" s="104"/>
      <c r="C3275" s="362"/>
      <c r="D3275" s="104"/>
    </row>
    <row r="3276" spans="1:4" s="103" customFormat="1">
      <c r="A3276" s="104">
        <f t="shared" si="28"/>
        <v>3272</v>
      </c>
      <c r="B3276" s="104"/>
      <c r="C3276" s="362"/>
      <c r="D3276" s="104"/>
    </row>
    <row r="3277" spans="1:4" s="103" customFormat="1">
      <c r="A3277" s="104">
        <f t="shared" si="28"/>
        <v>3273</v>
      </c>
      <c r="B3277" s="104"/>
      <c r="C3277" s="362"/>
      <c r="D3277" s="104"/>
    </row>
    <row r="3278" spans="1:4" s="103" customFormat="1">
      <c r="A3278" s="104">
        <f t="shared" si="28"/>
        <v>3274</v>
      </c>
      <c r="B3278" s="104"/>
      <c r="C3278" s="362"/>
      <c r="D3278" s="104"/>
    </row>
    <row r="3279" spans="1:4" s="103" customFormat="1">
      <c r="A3279" s="104">
        <f t="shared" si="28"/>
        <v>3275</v>
      </c>
      <c r="B3279" s="104"/>
      <c r="C3279" s="362"/>
      <c r="D3279" s="104"/>
    </row>
    <row r="3280" spans="1:4" s="103" customFormat="1">
      <c r="A3280" s="104">
        <f t="shared" si="28"/>
        <v>3276</v>
      </c>
      <c r="B3280" s="104"/>
      <c r="C3280" s="362"/>
      <c r="D3280" s="104"/>
    </row>
    <row r="3281" spans="1:4" s="103" customFormat="1">
      <c r="A3281" s="104">
        <f t="shared" si="28"/>
        <v>3277</v>
      </c>
      <c r="B3281" s="104"/>
      <c r="C3281" s="362"/>
      <c r="D3281" s="104"/>
    </row>
    <row r="3282" spans="1:4" s="103" customFormat="1">
      <c r="A3282" s="104">
        <f t="shared" si="28"/>
        <v>3278</v>
      </c>
      <c r="B3282" s="104"/>
      <c r="C3282" s="362"/>
      <c r="D3282" s="104"/>
    </row>
    <row r="3283" spans="1:4" s="103" customFormat="1">
      <c r="A3283" s="104">
        <f t="shared" si="28"/>
        <v>3279</v>
      </c>
      <c r="B3283" s="104"/>
      <c r="C3283" s="362"/>
      <c r="D3283" s="104"/>
    </row>
    <row r="3284" spans="1:4" s="103" customFormat="1">
      <c r="A3284" s="104">
        <f t="shared" si="28"/>
        <v>3280</v>
      </c>
      <c r="B3284" s="104"/>
      <c r="C3284" s="362"/>
      <c r="D3284" s="104"/>
    </row>
    <row r="3285" spans="1:4" s="103" customFormat="1">
      <c r="A3285" s="104">
        <f t="shared" si="28"/>
        <v>3281</v>
      </c>
      <c r="B3285" s="104"/>
      <c r="C3285" s="362"/>
      <c r="D3285" s="104"/>
    </row>
    <row r="3286" spans="1:4" s="103" customFormat="1">
      <c r="A3286" s="104">
        <f t="shared" si="28"/>
        <v>3282</v>
      </c>
      <c r="B3286" s="104"/>
      <c r="C3286" s="362"/>
      <c r="D3286" s="104"/>
    </row>
    <row r="3287" spans="1:4" s="103" customFormat="1">
      <c r="A3287" s="104">
        <f t="shared" si="28"/>
        <v>3283</v>
      </c>
      <c r="B3287" s="104"/>
      <c r="C3287" s="362"/>
      <c r="D3287" s="104"/>
    </row>
    <row r="3288" spans="1:4" s="103" customFormat="1">
      <c r="A3288" s="104">
        <f t="shared" si="28"/>
        <v>3284</v>
      </c>
      <c r="B3288" s="104"/>
      <c r="C3288" s="362"/>
      <c r="D3288" s="104"/>
    </row>
    <row r="3289" spans="1:4" s="103" customFormat="1">
      <c r="A3289" s="104">
        <f t="shared" si="28"/>
        <v>3285</v>
      </c>
      <c r="B3289" s="104"/>
      <c r="C3289" s="362"/>
      <c r="D3289" s="104"/>
    </row>
    <row r="3290" spans="1:4" s="103" customFormat="1">
      <c r="A3290" s="104">
        <f t="shared" si="28"/>
        <v>3286</v>
      </c>
      <c r="B3290" s="104"/>
      <c r="C3290" s="362"/>
      <c r="D3290" s="104"/>
    </row>
    <row r="3291" spans="1:4" s="103" customFormat="1">
      <c r="A3291" s="104">
        <f t="shared" si="28"/>
        <v>3287</v>
      </c>
      <c r="B3291" s="104"/>
      <c r="C3291" s="362"/>
      <c r="D3291" s="104"/>
    </row>
    <row r="3292" spans="1:4" s="103" customFormat="1">
      <c r="A3292" s="104">
        <f t="shared" si="28"/>
        <v>3288</v>
      </c>
      <c r="B3292" s="104"/>
      <c r="C3292" s="362"/>
      <c r="D3292" s="104"/>
    </row>
    <row r="3293" spans="1:4" s="103" customFormat="1">
      <c r="A3293" s="104">
        <f t="shared" si="28"/>
        <v>3289</v>
      </c>
      <c r="B3293" s="104"/>
      <c r="C3293" s="362"/>
      <c r="D3293" s="104"/>
    </row>
    <row r="3294" spans="1:4" s="103" customFormat="1">
      <c r="A3294" s="104">
        <f t="shared" si="28"/>
        <v>3290</v>
      </c>
      <c r="B3294" s="104"/>
      <c r="C3294" s="362"/>
      <c r="D3294" s="104"/>
    </row>
    <row r="3295" spans="1:4" s="103" customFormat="1">
      <c r="A3295" s="104">
        <f t="shared" si="28"/>
        <v>3291</v>
      </c>
      <c r="B3295" s="104"/>
      <c r="C3295" s="362"/>
      <c r="D3295" s="104"/>
    </row>
    <row r="3296" spans="1:4" s="103" customFormat="1">
      <c r="A3296" s="104">
        <f t="shared" si="28"/>
        <v>3292</v>
      </c>
      <c r="B3296" s="104"/>
      <c r="C3296" s="362"/>
      <c r="D3296" s="104"/>
    </row>
    <row r="3297" spans="1:4" s="103" customFormat="1">
      <c r="A3297" s="104">
        <f t="shared" si="28"/>
        <v>3293</v>
      </c>
      <c r="B3297" s="104"/>
      <c r="C3297" s="362"/>
      <c r="D3297" s="104"/>
    </row>
    <row r="3298" spans="1:4" s="103" customFormat="1">
      <c r="A3298" s="104">
        <f t="shared" si="28"/>
        <v>3294</v>
      </c>
      <c r="B3298" s="104"/>
      <c r="C3298" s="362"/>
      <c r="D3298" s="104"/>
    </row>
    <row r="3299" spans="1:4" s="103" customFormat="1">
      <c r="A3299" s="104">
        <f t="shared" si="28"/>
        <v>3295</v>
      </c>
      <c r="B3299" s="104"/>
      <c r="C3299" s="362"/>
      <c r="D3299" s="104"/>
    </row>
    <row r="3300" spans="1:4" s="103" customFormat="1">
      <c r="A3300" s="104">
        <f t="shared" si="28"/>
        <v>3296</v>
      </c>
      <c r="B3300" s="104"/>
      <c r="C3300" s="362"/>
      <c r="D3300" s="104"/>
    </row>
    <row r="3301" spans="1:4" s="103" customFormat="1">
      <c r="A3301" s="104">
        <f t="shared" si="28"/>
        <v>3297</v>
      </c>
      <c r="B3301" s="104"/>
      <c r="C3301" s="362"/>
      <c r="D3301" s="104"/>
    </row>
    <row r="3302" spans="1:4" s="103" customFormat="1">
      <c r="A3302" s="104">
        <f t="shared" si="28"/>
        <v>3298</v>
      </c>
      <c r="B3302" s="104"/>
      <c r="C3302" s="362"/>
      <c r="D3302" s="104"/>
    </row>
    <row r="3303" spans="1:4" s="103" customFormat="1">
      <c r="A3303" s="104">
        <f t="shared" si="28"/>
        <v>3299</v>
      </c>
      <c r="B3303" s="104"/>
      <c r="C3303" s="362"/>
      <c r="D3303" s="104"/>
    </row>
    <row r="3304" spans="1:4" s="103" customFormat="1">
      <c r="A3304" s="104">
        <f t="shared" si="28"/>
        <v>3300</v>
      </c>
      <c r="B3304" s="104"/>
      <c r="C3304" s="362"/>
      <c r="D3304" s="104"/>
    </row>
    <row r="3305" spans="1:4" s="103" customFormat="1">
      <c r="A3305" s="104">
        <f t="shared" si="28"/>
        <v>3301</v>
      </c>
      <c r="B3305" s="104"/>
      <c r="C3305" s="362"/>
      <c r="D3305" s="104"/>
    </row>
    <row r="3306" spans="1:4" s="103" customFormat="1">
      <c r="A3306" s="104">
        <f t="shared" si="28"/>
        <v>3302</v>
      </c>
      <c r="B3306" s="104"/>
      <c r="C3306" s="362"/>
      <c r="D3306" s="104"/>
    </row>
    <row r="3307" spans="1:4" s="103" customFormat="1">
      <c r="A3307" s="104">
        <f t="shared" si="28"/>
        <v>3303</v>
      </c>
      <c r="B3307" s="104"/>
      <c r="C3307" s="362"/>
      <c r="D3307" s="104"/>
    </row>
    <row r="3308" spans="1:4" s="103" customFormat="1">
      <c r="A3308" s="104">
        <f t="shared" si="28"/>
        <v>3304</v>
      </c>
      <c r="B3308" s="104"/>
      <c r="C3308" s="362"/>
      <c r="D3308" s="104"/>
    </row>
    <row r="3309" spans="1:4" s="103" customFormat="1">
      <c r="A3309" s="104">
        <f t="shared" si="28"/>
        <v>3305</v>
      </c>
      <c r="B3309" s="104"/>
      <c r="C3309" s="362"/>
      <c r="D3309" s="104"/>
    </row>
    <row r="3310" spans="1:4" s="103" customFormat="1">
      <c r="A3310" s="104">
        <f t="shared" si="28"/>
        <v>3306</v>
      </c>
      <c r="B3310" s="104"/>
      <c r="C3310" s="362"/>
      <c r="D3310" s="104"/>
    </row>
    <row r="3311" spans="1:4" s="103" customFormat="1">
      <c r="A3311" s="104">
        <f t="shared" si="28"/>
        <v>3307</v>
      </c>
      <c r="B3311" s="104"/>
      <c r="C3311" s="362"/>
      <c r="D3311" s="104"/>
    </row>
    <row r="3312" spans="1:4" s="103" customFormat="1">
      <c r="A3312" s="104">
        <f t="shared" si="28"/>
        <v>3308</v>
      </c>
      <c r="B3312" s="104"/>
      <c r="C3312" s="362"/>
      <c r="D3312" s="104"/>
    </row>
    <row r="3313" spans="1:4" s="103" customFormat="1">
      <c r="A3313" s="104">
        <f t="shared" si="28"/>
        <v>3309</v>
      </c>
      <c r="B3313" s="104"/>
      <c r="C3313" s="362"/>
      <c r="D3313" s="104"/>
    </row>
    <row r="3314" spans="1:4" s="103" customFormat="1">
      <c r="A3314" s="104">
        <f t="shared" si="28"/>
        <v>3310</v>
      </c>
      <c r="B3314" s="104"/>
      <c r="C3314" s="362"/>
      <c r="D3314" s="104"/>
    </row>
    <row r="3315" spans="1:4" s="103" customFormat="1">
      <c r="A3315" s="104">
        <f t="shared" si="28"/>
        <v>3311</v>
      </c>
      <c r="B3315" s="104"/>
      <c r="C3315" s="362"/>
      <c r="D3315" s="104"/>
    </row>
    <row r="3316" spans="1:4" s="103" customFormat="1">
      <c r="A3316" s="104">
        <f t="shared" si="28"/>
        <v>3312</v>
      </c>
      <c r="B3316" s="104"/>
      <c r="C3316" s="362"/>
      <c r="D3316" s="104"/>
    </row>
    <row r="3317" spans="1:4" s="103" customFormat="1">
      <c r="A3317" s="104">
        <f t="shared" si="28"/>
        <v>3313</v>
      </c>
      <c r="B3317" s="104"/>
      <c r="C3317" s="362"/>
      <c r="D3317" s="104"/>
    </row>
    <row r="3318" spans="1:4" s="103" customFormat="1">
      <c r="A3318" s="104">
        <f t="shared" si="28"/>
        <v>3314</v>
      </c>
      <c r="B3318" s="104"/>
      <c r="C3318" s="362"/>
      <c r="D3318" s="104"/>
    </row>
    <row r="3319" spans="1:4" s="103" customFormat="1">
      <c r="A3319" s="104">
        <f t="shared" si="28"/>
        <v>3315</v>
      </c>
      <c r="B3319" s="104"/>
      <c r="C3319" s="362"/>
      <c r="D3319" s="104"/>
    </row>
    <row r="3320" spans="1:4" s="103" customFormat="1">
      <c r="A3320" s="104">
        <f t="shared" si="28"/>
        <v>3316</v>
      </c>
      <c r="B3320" s="104"/>
      <c r="C3320" s="362"/>
      <c r="D3320" s="104"/>
    </row>
    <row r="3321" spans="1:4" s="103" customFormat="1">
      <c r="A3321" s="104">
        <f t="shared" si="28"/>
        <v>3317</v>
      </c>
      <c r="B3321" s="104"/>
      <c r="C3321" s="362"/>
      <c r="D3321" s="104"/>
    </row>
    <row r="3322" spans="1:4" s="103" customFormat="1">
      <c r="A3322" s="104">
        <f t="shared" si="28"/>
        <v>3318</v>
      </c>
      <c r="B3322" s="104"/>
      <c r="C3322" s="362"/>
      <c r="D3322" s="104"/>
    </row>
    <row r="3323" spans="1:4" s="103" customFormat="1">
      <c r="A3323" s="104">
        <f t="shared" si="28"/>
        <v>3319</v>
      </c>
      <c r="B3323" s="104"/>
      <c r="C3323" s="362"/>
      <c r="D3323" s="104"/>
    </row>
    <row r="3324" spans="1:4" s="103" customFormat="1">
      <c r="A3324" s="104">
        <f t="shared" si="28"/>
        <v>3320</v>
      </c>
      <c r="B3324" s="104"/>
      <c r="C3324" s="362"/>
      <c r="D3324" s="104"/>
    </row>
    <row r="3325" spans="1:4" s="103" customFormat="1">
      <c r="A3325" s="104">
        <f t="shared" si="28"/>
        <v>3321</v>
      </c>
      <c r="B3325" s="104"/>
      <c r="C3325" s="362"/>
      <c r="D3325" s="104"/>
    </row>
    <row r="3326" spans="1:4" s="103" customFormat="1">
      <c r="A3326" s="104">
        <f t="shared" si="28"/>
        <v>3322</v>
      </c>
      <c r="B3326" s="104"/>
      <c r="C3326" s="362"/>
      <c r="D3326" s="104"/>
    </row>
    <row r="3327" spans="1:4" s="103" customFormat="1">
      <c r="A3327" s="104">
        <f t="shared" si="28"/>
        <v>3323</v>
      </c>
      <c r="B3327" s="104"/>
      <c r="C3327" s="362"/>
      <c r="D3327" s="104"/>
    </row>
    <row r="3328" spans="1:4" s="103" customFormat="1">
      <c r="A3328" s="104">
        <f t="shared" ref="A3328:A3391" si="29">A3327+1</f>
        <v>3324</v>
      </c>
      <c r="B3328" s="104"/>
      <c r="C3328" s="362"/>
      <c r="D3328" s="104"/>
    </row>
    <row r="3329" spans="1:4" s="103" customFormat="1">
      <c r="A3329" s="104">
        <f t="shared" si="29"/>
        <v>3325</v>
      </c>
      <c r="B3329" s="104"/>
      <c r="C3329" s="362"/>
      <c r="D3329" s="104"/>
    </row>
    <row r="3330" spans="1:4" s="103" customFormat="1">
      <c r="A3330" s="104">
        <f t="shared" si="29"/>
        <v>3326</v>
      </c>
      <c r="B3330" s="104"/>
      <c r="C3330" s="362"/>
      <c r="D3330" s="104"/>
    </row>
    <row r="3331" spans="1:4" s="103" customFormat="1">
      <c r="A3331" s="104">
        <f t="shared" si="29"/>
        <v>3327</v>
      </c>
      <c r="B3331" s="104"/>
      <c r="C3331" s="362"/>
      <c r="D3331" s="104"/>
    </row>
    <row r="3332" spans="1:4" s="103" customFormat="1">
      <c r="A3332" s="104">
        <f t="shared" si="29"/>
        <v>3328</v>
      </c>
      <c r="B3332" s="104"/>
      <c r="C3332" s="362"/>
      <c r="D3332" s="104"/>
    </row>
    <row r="3333" spans="1:4" s="103" customFormat="1">
      <c r="A3333" s="104">
        <f t="shared" si="29"/>
        <v>3329</v>
      </c>
      <c r="B3333" s="104"/>
      <c r="C3333" s="362"/>
      <c r="D3333" s="104"/>
    </row>
    <row r="3334" spans="1:4" s="103" customFormat="1">
      <c r="A3334" s="104">
        <f t="shared" si="29"/>
        <v>3330</v>
      </c>
      <c r="B3334" s="104"/>
      <c r="C3334" s="362"/>
      <c r="D3334" s="104"/>
    </row>
    <row r="3335" spans="1:4" s="103" customFormat="1">
      <c r="A3335" s="104">
        <f t="shared" si="29"/>
        <v>3331</v>
      </c>
      <c r="B3335" s="104"/>
      <c r="C3335" s="362"/>
      <c r="D3335" s="104"/>
    </row>
    <row r="3336" spans="1:4" s="103" customFormat="1">
      <c r="A3336" s="104">
        <f t="shared" si="29"/>
        <v>3332</v>
      </c>
      <c r="B3336" s="104"/>
      <c r="C3336" s="362"/>
      <c r="D3336" s="104"/>
    </row>
    <row r="3337" spans="1:4" s="103" customFormat="1">
      <c r="A3337" s="104">
        <f t="shared" si="29"/>
        <v>3333</v>
      </c>
      <c r="B3337" s="104"/>
      <c r="C3337" s="362"/>
      <c r="D3337" s="104"/>
    </row>
    <row r="3338" spans="1:4" s="103" customFormat="1">
      <c r="A3338" s="104">
        <f t="shared" si="29"/>
        <v>3334</v>
      </c>
      <c r="B3338" s="104"/>
      <c r="C3338" s="362"/>
      <c r="D3338" s="104"/>
    </row>
    <row r="3339" spans="1:4" s="103" customFormat="1">
      <c r="A3339" s="104">
        <f t="shared" si="29"/>
        <v>3335</v>
      </c>
      <c r="B3339" s="104"/>
      <c r="C3339" s="362"/>
      <c r="D3339" s="104"/>
    </row>
    <row r="3340" spans="1:4" s="103" customFormat="1">
      <c r="A3340" s="104">
        <f t="shared" si="29"/>
        <v>3336</v>
      </c>
      <c r="B3340" s="104"/>
      <c r="C3340" s="362"/>
      <c r="D3340" s="104"/>
    </row>
    <row r="3341" spans="1:4" s="103" customFormat="1">
      <c r="A3341" s="104">
        <f t="shared" si="29"/>
        <v>3337</v>
      </c>
      <c r="B3341" s="104"/>
      <c r="C3341" s="362"/>
      <c r="D3341" s="104"/>
    </row>
    <row r="3342" spans="1:4" s="103" customFormat="1">
      <c r="A3342" s="104">
        <f t="shared" si="29"/>
        <v>3338</v>
      </c>
      <c r="B3342" s="104"/>
      <c r="C3342" s="362"/>
      <c r="D3342" s="104"/>
    </row>
    <row r="3343" spans="1:4" s="103" customFormat="1">
      <c r="A3343" s="104">
        <f t="shared" si="29"/>
        <v>3339</v>
      </c>
      <c r="B3343" s="104"/>
      <c r="C3343" s="362"/>
      <c r="D3343" s="104"/>
    </row>
    <row r="3344" spans="1:4" s="103" customFormat="1">
      <c r="A3344" s="104">
        <f t="shared" si="29"/>
        <v>3340</v>
      </c>
      <c r="B3344" s="104"/>
      <c r="C3344" s="362"/>
      <c r="D3344" s="104"/>
    </row>
    <row r="3345" spans="1:4" s="103" customFormat="1">
      <c r="A3345" s="104">
        <f t="shared" si="29"/>
        <v>3341</v>
      </c>
      <c r="B3345" s="104"/>
      <c r="C3345" s="362"/>
      <c r="D3345" s="104"/>
    </row>
    <row r="3346" spans="1:4" s="103" customFormat="1">
      <c r="A3346" s="104">
        <f t="shared" si="29"/>
        <v>3342</v>
      </c>
      <c r="B3346" s="104"/>
      <c r="C3346" s="362"/>
      <c r="D3346" s="104"/>
    </row>
    <row r="3347" spans="1:4" s="103" customFormat="1">
      <c r="A3347" s="104">
        <f t="shared" si="29"/>
        <v>3343</v>
      </c>
      <c r="B3347" s="104"/>
      <c r="C3347" s="362"/>
      <c r="D3347" s="104"/>
    </row>
    <row r="3348" spans="1:4" s="103" customFormat="1">
      <c r="A3348" s="104">
        <f t="shared" si="29"/>
        <v>3344</v>
      </c>
      <c r="B3348" s="104"/>
      <c r="C3348" s="362"/>
      <c r="D3348" s="104"/>
    </row>
    <row r="3349" spans="1:4" s="103" customFormat="1">
      <c r="A3349" s="104">
        <f t="shared" si="29"/>
        <v>3345</v>
      </c>
      <c r="B3349" s="104"/>
      <c r="C3349" s="362"/>
      <c r="D3349" s="104"/>
    </row>
    <row r="3350" spans="1:4" s="103" customFormat="1">
      <c r="A3350" s="104">
        <f t="shared" si="29"/>
        <v>3346</v>
      </c>
      <c r="B3350" s="104"/>
      <c r="C3350" s="362"/>
      <c r="D3350" s="104"/>
    </row>
    <row r="3351" spans="1:4" s="103" customFormat="1">
      <c r="A3351" s="104">
        <f t="shared" si="29"/>
        <v>3347</v>
      </c>
      <c r="B3351" s="104"/>
      <c r="C3351" s="362"/>
      <c r="D3351" s="104"/>
    </row>
    <row r="3352" spans="1:4" s="103" customFormat="1">
      <c r="A3352" s="104">
        <f t="shared" si="29"/>
        <v>3348</v>
      </c>
      <c r="B3352" s="104"/>
      <c r="C3352" s="362"/>
      <c r="D3352" s="104"/>
    </row>
    <row r="3353" spans="1:4" s="103" customFormat="1">
      <c r="A3353" s="104">
        <f t="shared" si="29"/>
        <v>3349</v>
      </c>
      <c r="B3353" s="104"/>
      <c r="C3353" s="362"/>
      <c r="D3353" s="104"/>
    </row>
    <row r="3354" spans="1:4" s="103" customFormat="1">
      <c r="A3354" s="104">
        <f t="shared" si="29"/>
        <v>3350</v>
      </c>
      <c r="B3354" s="104"/>
      <c r="C3354" s="362"/>
      <c r="D3354" s="104"/>
    </row>
    <row r="3355" spans="1:4" s="103" customFormat="1">
      <c r="A3355" s="104">
        <f t="shared" si="29"/>
        <v>3351</v>
      </c>
      <c r="B3355" s="104"/>
      <c r="C3355" s="362"/>
      <c r="D3355" s="104"/>
    </row>
    <row r="3356" spans="1:4" s="103" customFormat="1">
      <c r="A3356" s="104">
        <f t="shared" si="29"/>
        <v>3352</v>
      </c>
      <c r="B3356" s="104"/>
      <c r="C3356" s="362"/>
      <c r="D3356" s="104"/>
    </row>
    <row r="3357" spans="1:4" s="103" customFormat="1">
      <c r="A3357" s="104">
        <f t="shared" si="29"/>
        <v>3353</v>
      </c>
      <c r="B3357" s="104"/>
      <c r="C3357" s="362"/>
      <c r="D3357" s="104"/>
    </row>
    <row r="3358" spans="1:4" s="103" customFormat="1">
      <c r="A3358" s="104">
        <f t="shared" si="29"/>
        <v>3354</v>
      </c>
      <c r="B3358" s="104"/>
      <c r="C3358" s="362"/>
      <c r="D3358" s="104"/>
    </row>
    <row r="3359" spans="1:4" s="103" customFormat="1">
      <c r="A3359" s="104">
        <f t="shared" si="29"/>
        <v>3355</v>
      </c>
      <c r="B3359" s="104"/>
      <c r="C3359" s="362"/>
      <c r="D3359" s="104"/>
    </row>
    <row r="3360" spans="1:4" s="103" customFormat="1">
      <c r="A3360" s="104">
        <f t="shared" si="29"/>
        <v>3356</v>
      </c>
      <c r="B3360" s="104"/>
      <c r="C3360" s="362"/>
      <c r="D3360" s="104"/>
    </row>
    <row r="3361" spans="1:4" s="103" customFormat="1">
      <c r="A3361" s="104">
        <f t="shared" si="29"/>
        <v>3357</v>
      </c>
      <c r="B3361" s="104"/>
      <c r="C3361" s="362"/>
      <c r="D3361" s="104"/>
    </row>
    <row r="3362" spans="1:4" s="103" customFormat="1">
      <c r="A3362" s="104">
        <f t="shared" si="29"/>
        <v>3358</v>
      </c>
      <c r="B3362" s="104"/>
      <c r="C3362" s="362"/>
      <c r="D3362" s="104"/>
    </row>
    <row r="3363" spans="1:4" s="103" customFormat="1">
      <c r="A3363" s="104">
        <f t="shared" si="29"/>
        <v>3359</v>
      </c>
      <c r="B3363" s="104"/>
      <c r="C3363" s="362"/>
      <c r="D3363" s="104"/>
    </row>
    <row r="3364" spans="1:4" s="103" customFormat="1">
      <c r="A3364" s="104">
        <f t="shared" si="29"/>
        <v>3360</v>
      </c>
      <c r="B3364" s="104"/>
      <c r="C3364" s="362"/>
      <c r="D3364" s="104"/>
    </row>
    <row r="3365" spans="1:4" s="103" customFormat="1">
      <c r="A3365" s="104">
        <f t="shared" si="29"/>
        <v>3361</v>
      </c>
      <c r="B3365" s="104"/>
      <c r="C3365" s="362"/>
      <c r="D3365" s="104"/>
    </row>
    <row r="3366" spans="1:4" s="103" customFormat="1">
      <c r="A3366" s="104">
        <f t="shared" si="29"/>
        <v>3362</v>
      </c>
      <c r="B3366" s="104"/>
      <c r="C3366" s="362"/>
      <c r="D3366" s="104"/>
    </row>
    <row r="3367" spans="1:4" s="103" customFormat="1">
      <c r="A3367" s="104">
        <f t="shared" si="29"/>
        <v>3363</v>
      </c>
      <c r="B3367" s="104"/>
      <c r="C3367" s="362"/>
      <c r="D3367" s="104"/>
    </row>
    <row r="3368" spans="1:4" s="103" customFormat="1">
      <c r="A3368" s="104">
        <f t="shared" si="29"/>
        <v>3364</v>
      </c>
      <c r="B3368" s="104"/>
      <c r="C3368" s="362"/>
      <c r="D3368" s="104"/>
    </row>
    <row r="3369" spans="1:4" s="103" customFormat="1">
      <c r="A3369" s="104">
        <f t="shared" si="29"/>
        <v>3365</v>
      </c>
      <c r="B3369" s="104"/>
      <c r="C3369" s="362"/>
      <c r="D3369" s="104"/>
    </row>
    <row r="3370" spans="1:4" s="103" customFormat="1">
      <c r="A3370" s="104">
        <f t="shared" si="29"/>
        <v>3366</v>
      </c>
      <c r="B3370" s="104"/>
      <c r="C3370" s="362"/>
      <c r="D3370" s="104"/>
    </row>
    <row r="3371" spans="1:4" s="103" customFormat="1">
      <c r="A3371" s="104">
        <f t="shared" si="29"/>
        <v>3367</v>
      </c>
      <c r="B3371" s="104"/>
      <c r="C3371" s="362"/>
      <c r="D3371" s="104"/>
    </row>
    <row r="3372" spans="1:4" s="103" customFormat="1">
      <c r="A3372" s="104">
        <f t="shared" si="29"/>
        <v>3368</v>
      </c>
      <c r="B3372" s="104"/>
      <c r="C3372" s="362"/>
      <c r="D3372" s="104"/>
    </row>
    <row r="3373" spans="1:4" s="103" customFormat="1">
      <c r="A3373" s="104">
        <f t="shared" si="29"/>
        <v>3369</v>
      </c>
      <c r="B3373" s="104"/>
      <c r="C3373" s="362"/>
      <c r="D3373" s="104"/>
    </row>
    <row r="3374" spans="1:4" s="103" customFormat="1">
      <c r="A3374" s="104">
        <f t="shared" si="29"/>
        <v>3370</v>
      </c>
      <c r="B3374" s="104"/>
      <c r="C3374" s="362"/>
      <c r="D3374" s="104"/>
    </row>
    <row r="3375" spans="1:4" s="103" customFormat="1">
      <c r="A3375" s="104">
        <f t="shared" si="29"/>
        <v>3371</v>
      </c>
      <c r="B3375" s="104"/>
      <c r="C3375" s="362"/>
      <c r="D3375" s="104"/>
    </row>
    <row r="3376" spans="1:4" s="103" customFormat="1">
      <c r="A3376" s="104">
        <f t="shared" si="29"/>
        <v>3372</v>
      </c>
      <c r="B3376" s="104"/>
      <c r="C3376" s="362"/>
      <c r="D3376" s="104"/>
    </row>
    <row r="3377" spans="1:4" s="103" customFormat="1">
      <c r="A3377" s="104">
        <f t="shared" si="29"/>
        <v>3373</v>
      </c>
      <c r="B3377" s="104"/>
      <c r="C3377" s="362"/>
      <c r="D3377" s="104"/>
    </row>
    <row r="3378" spans="1:4" s="103" customFormat="1">
      <c r="A3378" s="104">
        <f t="shared" si="29"/>
        <v>3374</v>
      </c>
      <c r="B3378" s="104"/>
      <c r="C3378" s="362"/>
      <c r="D3378" s="104"/>
    </row>
    <row r="3379" spans="1:4" s="103" customFormat="1">
      <c r="A3379" s="104">
        <f t="shared" si="29"/>
        <v>3375</v>
      </c>
      <c r="B3379" s="104"/>
      <c r="C3379" s="362"/>
      <c r="D3379" s="104"/>
    </row>
    <row r="3380" spans="1:4" s="103" customFormat="1">
      <c r="A3380" s="104">
        <f t="shared" si="29"/>
        <v>3376</v>
      </c>
      <c r="B3380" s="104"/>
      <c r="C3380" s="362"/>
      <c r="D3380" s="104"/>
    </row>
    <row r="3381" spans="1:4" s="103" customFormat="1">
      <c r="A3381" s="104">
        <f t="shared" si="29"/>
        <v>3377</v>
      </c>
      <c r="B3381" s="104"/>
      <c r="C3381" s="362"/>
      <c r="D3381" s="104"/>
    </row>
    <row r="3382" spans="1:4" s="103" customFormat="1">
      <c r="A3382" s="104">
        <f t="shared" si="29"/>
        <v>3378</v>
      </c>
      <c r="B3382" s="104"/>
      <c r="C3382" s="362"/>
      <c r="D3382" s="104"/>
    </row>
    <row r="3383" spans="1:4" s="103" customFormat="1">
      <c r="A3383" s="104">
        <f t="shared" si="29"/>
        <v>3379</v>
      </c>
      <c r="B3383" s="104"/>
      <c r="C3383" s="362"/>
      <c r="D3383" s="104"/>
    </row>
    <row r="3384" spans="1:4" s="103" customFormat="1">
      <c r="A3384" s="104">
        <f t="shared" si="29"/>
        <v>3380</v>
      </c>
      <c r="B3384" s="104"/>
      <c r="C3384" s="362"/>
      <c r="D3384" s="104"/>
    </row>
    <row r="3385" spans="1:4" s="103" customFormat="1">
      <c r="A3385" s="104">
        <f t="shared" si="29"/>
        <v>3381</v>
      </c>
      <c r="B3385" s="104"/>
      <c r="C3385" s="362"/>
      <c r="D3385" s="104"/>
    </row>
    <row r="3386" spans="1:4" s="103" customFormat="1">
      <c r="A3386" s="104">
        <f t="shared" si="29"/>
        <v>3382</v>
      </c>
      <c r="B3386" s="104"/>
      <c r="C3386" s="362"/>
      <c r="D3386" s="104"/>
    </row>
    <row r="3387" spans="1:4" s="103" customFormat="1">
      <c r="A3387" s="104">
        <f t="shared" si="29"/>
        <v>3383</v>
      </c>
      <c r="B3387" s="104"/>
      <c r="C3387" s="362"/>
      <c r="D3387" s="104"/>
    </row>
    <row r="3388" spans="1:4" s="103" customFormat="1">
      <c r="A3388" s="104">
        <f t="shared" si="29"/>
        <v>3384</v>
      </c>
      <c r="B3388" s="104"/>
      <c r="C3388" s="362"/>
      <c r="D3388" s="104"/>
    </row>
    <row r="3389" spans="1:4" s="103" customFormat="1">
      <c r="A3389" s="104">
        <f t="shared" si="29"/>
        <v>3385</v>
      </c>
      <c r="B3389" s="104"/>
      <c r="C3389" s="362"/>
      <c r="D3389" s="104"/>
    </row>
    <row r="3390" spans="1:4" s="103" customFormat="1">
      <c r="A3390" s="104">
        <f t="shared" si="29"/>
        <v>3386</v>
      </c>
      <c r="B3390" s="104"/>
      <c r="C3390" s="362"/>
      <c r="D3390" s="104"/>
    </row>
    <row r="3391" spans="1:4" s="103" customFormat="1">
      <c r="A3391" s="104">
        <f t="shared" si="29"/>
        <v>3387</v>
      </c>
      <c r="B3391" s="104"/>
      <c r="C3391" s="362"/>
      <c r="D3391" s="104"/>
    </row>
    <row r="3392" spans="1:4" s="103" customFormat="1">
      <c r="A3392" s="104">
        <f t="shared" ref="A3392:A3455" si="30">A3391+1</f>
        <v>3388</v>
      </c>
      <c r="B3392" s="104"/>
      <c r="C3392" s="362"/>
      <c r="D3392" s="104"/>
    </row>
    <row r="3393" spans="1:4" s="103" customFormat="1">
      <c r="A3393" s="104">
        <f t="shared" si="30"/>
        <v>3389</v>
      </c>
      <c r="B3393" s="104"/>
      <c r="C3393" s="362"/>
      <c r="D3393" s="104"/>
    </row>
    <row r="3394" spans="1:4" s="103" customFormat="1">
      <c r="A3394" s="104">
        <f t="shared" si="30"/>
        <v>3390</v>
      </c>
      <c r="B3394" s="104"/>
      <c r="C3394" s="362"/>
      <c r="D3394" s="104"/>
    </row>
    <row r="3395" spans="1:4" s="103" customFormat="1">
      <c r="A3395" s="104">
        <f t="shared" si="30"/>
        <v>3391</v>
      </c>
      <c r="B3395" s="104"/>
      <c r="C3395" s="362"/>
      <c r="D3395" s="104"/>
    </row>
    <row r="3396" spans="1:4" s="103" customFormat="1">
      <c r="A3396" s="104">
        <f t="shared" si="30"/>
        <v>3392</v>
      </c>
      <c r="B3396" s="104"/>
      <c r="C3396" s="362"/>
      <c r="D3396" s="104"/>
    </row>
    <row r="3397" spans="1:4" s="103" customFormat="1">
      <c r="A3397" s="104">
        <f t="shared" si="30"/>
        <v>3393</v>
      </c>
      <c r="B3397" s="104"/>
      <c r="C3397" s="362"/>
      <c r="D3397" s="104"/>
    </row>
    <row r="3398" spans="1:4" s="103" customFormat="1">
      <c r="A3398" s="104">
        <f t="shared" si="30"/>
        <v>3394</v>
      </c>
      <c r="B3398" s="104"/>
      <c r="C3398" s="362"/>
      <c r="D3398" s="104"/>
    </row>
    <row r="3399" spans="1:4" s="103" customFormat="1">
      <c r="A3399" s="104">
        <f t="shared" si="30"/>
        <v>3395</v>
      </c>
      <c r="B3399" s="104"/>
      <c r="C3399" s="362"/>
      <c r="D3399" s="104"/>
    </row>
    <row r="3400" spans="1:4" s="103" customFormat="1">
      <c r="A3400" s="104">
        <f t="shared" si="30"/>
        <v>3396</v>
      </c>
      <c r="B3400" s="104"/>
      <c r="C3400" s="362"/>
      <c r="D3400" s="104"/>
    </row>
    <row r="3401" spans="1:4" s="103" customFormat="1">
      <c r="A3401" s="104">
        <f t="shared" si="30"/>
        <v>3397</v>
      </c>
      <c r="B3401" s="104"/>
      <c r="C3401" s="362"/>
      <c r="D3401" s="104"/>
    </row>
    <row r="3402" spans="1:4" s="103" customFormat="1">
      <c r="A3402" s="104">
        <f t="shared" si="30"/>
        <v>3398</v>
      </c>
      <c r="B3402" s="104"/>
      <c r="C3402" s="362"/>
      <c r="D3402" s="104"/>
    </row>
    <row r="3403" spans="1:4" s="103" customFormat="1">
      <c r="A3403" s="104">
        <f t="shared" si="30"/>
        <v>3399</v>
      </c>
      <c r="B3403" s="104"/>
      <c r="C3403" s="362"/>
      <c r="D3403" s="104"/>
    </row>
    <row r="3404" spans="1:4" s="103" customFormat="1">
      <c r="A3404" s="104">
        <f t="shared" si="30"/>
        <v>3400</v>
      </c>
      <c r="B3404" s="104"/>
      <c r="C3404" s="362"/>
      <c r="D3404" s="104"/>
    </row>
    <row r="3405" spans="1:4" s="103" customFormat="1">
      <c r="A3405" s="104">
        <f t="shared" si="30"/>
        <v>3401</v>
      </c>
      <c r="B3405" s="104"/>
      <c r="C3405" s="362"/>
      <c r="D3405" s="104"/>
    </row>
    <row r="3406" spans="1:4" s="103" customFormat="1">
      <c r="A3406" s="104">
        <f t="shared" si="30"/>
        <v>3402</v>
      </c>
      <c r="B3406" s="104"/>
      <c r="C3406" s="362"/>
      <c r="D3406" s="104"/>
    </row>
    <row r="3407" spans="1:4" s="103" customFormat="1">
      <c r="A3407" s="104">
        <f t="shared" si="30"/>
        <v>3403</v>
      </c>
      <c r="B3407" s="104"/>
      <c r="C3407" s="362"/>
      <c r="D3407" s="104"/>
    </row>
    <row r="3408" spans="1:4" s="103" customFormat="1">
      <c r="A3408" s="104">
        <f t="shared" si="30"/>
        <v>3404</v>
      </c>
      <c r="B3408" s="104"/>
      <c r="C3408" s="362"/>
      <c r="D3408" s="104"/>
    </row>
    <row r="3409" spans="1:4" s="103" customFormat="1">
      <c r="A3409" s="104">
        <f t="shared" si="30"/>
        <v>3405</v>
      </c>
      <c r="B3409" s="104"/>
      <c r="C3409" s="362"/>
      <c r="D3409" s="104"/>
    </row>
    <row r="3410" spans="1:4" s="103" customFormat="1">
      <c r="A3410" s="104">
        <f t="shared" si="30"/>
        <v>3406</v>
      </c>
      <c r="B3410" s="104"/>
      <c r="C3410" s="362"/>
      <c r="D3410" s="104"/>
    </row>
    <row r="3411" spans="1:4" s="103" customFormat="1">
      <c r="A3411" s="104">
        <f t="shared" si="30"/>
        <v>3407</v>
      </c>
      <c r="B3411" s="104"/>
      <c r="C3411" s="362"/>
      <c r="D3411" s="104"/>
    </row>
    <row r="3412" spans="1:4" s="103" customFormat="1">
      <c r="A3412" s="104">
        <f t="shared" si="30"/>
        <v>3408</v>
      </c>
      <c r="B3412" s="104"/>
      <c r="C3412" s="362"/>
      <c r="D3412" s="104"/>
    </row>
    <row r="3413" spans="1:4" s="103" customFormat="1">
      <c r="A3413" s="104">
        <f t="shared" si="30"/>
        <v>3409</v>
      </c>
      <c r="B3413" s="104"/>
      <c r="C3413" s="362"/>
      <c r="D3413" s="104"/>
    </row>
    <row r="3414" spans="1:4" s="103" customFormat="1">
      <c r="A3414" s="104">
        <f t="shared" si="30"/>
        <v>3410</v>
      </c>
      <c r="B3414" s="104"/>
      <c r="C3414" s="362"/>
      <c r="D3414" s="104"/>
    </row>
    <row r="3415" spans="1:4" s="103" customFormat="1">
      <c r="A3415" s="104">
        <f t="shared" si="30"/>
        <v>3411</v>
      </c>
      <c r="B3415" s="104"/>
      <c r="C3415" s="362"/>
      <c r="D3415" s="104"/>
    </row>
    <row r="3416" spans="1:4" s="103" customFormat="1">
      <c r="A3416" s="104">
        <f t="shared" si="30"/>
        <v>3412</v>
      </c>
      <c r="B3416" s="104"/>
      <c r="C3416" s="362"/>
      <c r="D3416" s="104"/>
    </row>
    <row r="3417" spans="1:4" s="103" customFormat="1">
      <c r="A3417" s="104">
        <f t="shared" si="30"/>
        <v>3413</v>
      </c>
      <c r="B3417" s="104"/>
      <c r="C3417" s="362"/>
      <c r="D3417" s="104"/>
    </row>
    <row r="3418" spans="1:4" s="103" customFormat="1">
      <c r="A3418" s="104">
        <f t="shared" si="30"/>
        <v>3414</v>
      </c>
      <c r="B3418" s="104"/>
      <c r="C3418" s="362"/>
      <c r="D3418" s="104"/>
    </row>
    <row r="3419" spans="1:4" s="103" customFormat="1">
      <c r="A3419" s="104">
        <f t="shared" si="30"/>
        <v>3415</v>
      </c>
      <c r="B3419" s="104"/>
      <c r="C3419" s="362"/>
      <c r="D3419" s="104"/>
    </row>
    <row r="3420" spans="1:4" s="103" customFormat="1">
      <c r="A3420" s="104">
        <f t="shared" si="30"/>
        <v>3416</v>
      </c>
      <c r="B3420" s="104"/>
      <c r="C3420" s="362"/>
      <c r="D3420" s="104"/>
    </row>
    <row r="3421" spans="1:4" s="103" customFormat="1">
      <c r="A3421" s="104">
        <f t="shared" si="30"/>
        <v>3417</v>
      </c>
      <c r="B3421" s="104"/>
      <c r="C3421" s="362"/>
      <c r="D3421" s="104"/>
    </row>
    <row r="3422" spans="1:4" s="103" customFormat="1">
      <c r="A3422" s="104">
        <f t="shared" si="30"/>
        <v>3418</v>
      </c>
      <c r="B3422" s="104"/>
      <c r="C3422" s="362"/>
      <c r="D3422" s="104"/>
    </row>
    <row r="3423" spans="1:4" s="103" customFormat="1">
      <c r="A3423" s="104">
        <f t="shared" si="30"/>
        <v>3419</v>
      </c>
      <c r="B3423" s="104"/>
      <c r="C3423" s="362"/>
      <c r="D3423" s="104"/>
    </row>
    <row r="3424" spans="1:4" s="103" customFormat="1">
      <c r="A3424" s="104">
        <f t="shared" si="30"/>
        <v>3420</v>
      </c>
      <c r="B3424" s="104"/>
      <c r="C3424" s="362"/>
      <c r="D3424" s="104"/>
    </row>
    <row r="3425" spans="1:4" s="103" customFormat="1">
      <c r="A3425" s="104">
        <f t="shared" si="30"/>
        <v>3421</v>
      </c>
      <c r="B3425" s="104"/>
      <c r="C3425" s="362"/>
      <c r="D3425" s="104"/>
    </row>
    <row r="3426" spans="1:4" s="103" customFormat="1">
      <c r="A3426" s="104">
        <f t="shared" si="30"/>
        <v>3422</v>
      </c>
      <c r="B3426" s="104"/>
      <c r="C3426" s="362"/>
      <c r="D3426" s="104"/>
    </row>
    <row r="3427" spans="1:4" s="103" customFormat="1">
      <c r="A3427" s="104">
        <f t="shared" si="30"/>
        <v>3423</v>
      </c>
      <c r="B3427" s="104"/>
      <c r="C3427" s="362"/>
      <c r="D3427" s="104"/>
    </row>
    <row r="3428" spans="1:4" s="103" customFormat="1">
      <c r="A3428" s="104">
        <f t="shared" si="30"/>
        <v>3424</v>
      </c>
      <c r="B3428" s="104"/>
      <c r="C3428" s="362"/>
      <c r="D3428" s="104"/>
    </row>
    <row r="3429" spans="1:4" s="103" customFormat="1">
      <c r="A3429" s="104">
        <f t="shared" si="30"/>
        <v>3425</v>
      </c>
      <c r="B3429" s="104"/>
      <c r="C3429" s="362"/>
      <c r="D3429" s="104"/>
    </row>
    <row r="3430" spans="1:4" s="103" customFormat="1">
      <c r="A3430" s="104">
        <f t="shared" si="30"/>
        <v>3426</v>
      </c>
      <c r="B3430" s="104"/>
      <c r="C3430" s="362"/>
      <c r="D3430" s="104"/>
    </row>
    <row r="3431" spans="1:4" s="103" customFormat="1">
      <c r="A3431" s="104">
        <f t="shared" si="30"/>
        <v>3427</v>
      </c>
      <c r="B3431" s="104"/>
      <c r="C3431" s="362"/>
      <c r="D3431" s="104"/>
    </row>
    <row r="3432" spans="1:4" s="103" customFormat="1">
      <c r="A3432" s="104">
        <f t="shared" si="30"/>
        <v>3428</v>
      </c>
      <c r="B3432" s="104"/>
      <c r="C3432" s="362"/>
      <c r="D3432" s="104"/>
    </row>
    <row r="3433" spans="1:4" s="103" customFormat="1">
      <c r="A3433" s="104">
        <f t="shared" si="30"/>
        <v>3429</v>
      </c>
      <c r="B3433" s="104"/>
      <c r="C3433" s="362"/>
      <c r="D3433" s="104"/>
    </row>
    <row r="3434" spans="1:4" s="103" customFormat="1">
      <c r="A3434" s="104">
        <f t="shared" si="30"/>
        <v>3430</v>
      </c>
      <c r="B3434" s="104"/>
      <c r="C3434" s="362"/>
      <c r="D3434" s="104"/>
    </row>
    <row r="3435" spans="1:4" s="103" customFormat="1">
      <c r="A3435" s="104">
        <f t="shared" si="30"/>
        <v>3431</v>
      </c>
      <c r="B3435" s="104"/>
      <c r="C3435" s="362"/>
      <c r="D3435" s="104"/>
    </row>
    <row r="3436" spans="1:4" s="103" customFormat="1">
      <c r="A3436" s="104">
        <f t="shared" si="30"/>
        <v>3432</v>
      </c>
      <c r="B3436" s="104"/>
      <c r="C3436" s="362"/>
      <c r="D3436" s="104"/>
    </row>
    <row r="3437" spans="1:4" s="103" customFormat="1">
      <c r="A3437" s="104">
        <f t="shared" si="30"/>
        <v>3433</v>
      </c>
      <c r="B3437" s="104"/>
      <c r="C3437" s="362"/>
      <c r="D3437" s="104"/>
    </row>
    <row r="3438" spans="1:4" s="103" customFormat="1">
      <c r="A3438" s="104">
        <f t="shared" si="30"/>
        <v>3434</v>
      </c>
      <c r="B3438" s="104"/>
      <c r="C3438" s="362"/>
      <c r="D3438" s="104"/>
    </row>
    <row r="3439" spans="1:4" s="103" customFormat="1">
      <c r="A3439" s="104">
        <f t="shared" si="30"/>
        <v>3435</v>
      </c>
      <c r="B3439" s="104"/>
      <c r="C3439" s="362"/>
      <c r="D3439" s="104"/>
    </row>
    <row r="3440" spans="1:4" s="103" customFormat="1">
      <c r="A3440" s="104">
        <f t="shared" si="30"/>
        <v>3436</v>
      </c>
      <c r="B3440" s="104"/>
      <c r="C3440" s="362"/>
      <c r="D3440" s="104"/>
    </row>
    <row r="3441" spans="1:4" s="103" customFormat="1">
      <c r="A3441" s="104">
        <f t="shared" si="30"/>
        <v>3437</v>
      </c>
      <c r="B3441" s="104"/>
      <c r="C3441" s="362"/>
      <c r="D3441" s="104"/>
    </row>
    <row r="3442" spans="1:4" s="103" customFormat="1">
      <c r="A3442" s="104">
        <f t="shared" si="30"/>
        <v>3438</v>
      </c>
      <c r="B3442" s="104"/>
      <c r="C3442" s="362"/>
      <c r="D3442" s="104"/>
    </row>
    <row r="3443" spans="1:4" s="103" customFormat="1">
      <c r="A3443" s="104">
        <f t="shared" si="30"/>
        <v>3439</v>
      </c>
      <c r="B3443" s="104"/>
      <c r="C3443" s="362"/>
      <c r="D3443" s="104"/>
    </row>
    <row r="3444" spans="1:4" s="103" customFormat="1">
      <c r="A3444" s="104">
        <f t="shared" si="30"/>
        <v>3440</v>
      </c>
      <c r="B3444" s="104"/>
      <c r="C3444" s="362"/>
      <c r="D3444" s="104"/>
    </row>
    <row r="3445" spans="1:4" s="103" customFormat="1">
      <c r="A3445" s="104">
        <f t="shared" si="30"/>
        <v>3441</v>
      </c>
      <c r="B3445" s="104"/>
      <c r="C3445" s="362"/>
      <c r="D3445" s="104"/>
    </row>
    <row r="3446" spans="1:4" s="103" customFormat="1">
      <c r="A3446" s="104">
        <f t="shared" si="30"/>
        <v>3442</v>
      </c>
      <c r="B3446" s="104"/>
      <c r="C3446" s="362"/>
      <c r="D3446" s="104"/>
    </row>
    <row r="3447" spans="1:4" s="103" customFormat="1">
      <c r="A3447" s="104">
        <f t="shared" si="30"/>
        <v>3443</v>
      </c>
      <c r="B3447" s="104"/>
      <c r="C3447" s="362"/>
      <c r="D3447" s="104"/>
    </row>
    <row r="3448" spans="1:4" s="103" customFormat="1">
      <c r="A3448" s="104">
        <f t="shared" si="30"/>
        <v>3444</v>
      </c>
      <c r="B3448" s="104"/>
      <c r="C3448" s="362"/>
      <c r="D3448" s="104"/>
    </row>
    <row r="3449" spans="1:4" s="103" customFormat="1">
      <c r="A3449" s="104">
        <f t="shared" si="30"/>
        <v>3445</v>
      </c>
      <c r="B3449" s="104"/>
      <c r="C3449" s="362"/>
      <c r="D3449" s="104"/>
    </row>
    <row r="3450" spans="1:4" s="103" customFormat="1">
      <c r="A3450" s="104">
        <f t="shared" si="30"/>
        <v>3446</v>
      </c>
      <c r="B3450" s="104"/>
      <c r="C3450" s="362"/>
      <c r="D3450" s="104"/>
    </row>
    <row r="3451" spans="1:4" s="103" customFormat="1">
      <c r="A3451" s="104">
        <f t="shared" si="30"/>
        <v>3447</v>
      </c>
      <c r="B3451" s="104"/>
      <c r="C3451" s="362"/>
      <c r="D3451" s="104"/>
    </row>
    <row r="3452" spans="1:4" s="103" customFormat="1">
      <c r="A3452" s="104">
        <f t="shared" si="30"/>
        <v>3448</v>
      </c>
      <c r="B3452" s="104"/>
      <c r="C3452" s="362"/>
      <c r="D3452" s="104"/>
    </row>
    <row r="3453" spans="1:4" s="103" customFormat="1">
      <c r="A3453" s="104">
        <f t="shared" si="30"/>
        <v>3449</v>
      </c>
      <c r="B3453" s="104"/>
      <c r="C3453" s="362"/>
      <c r="D3453" s="104"/>
    </row>
    <row r="3454" spans="1:4" s="103" customFormat="1">
      <c r="A3454" s="104">
        <f t="shared" si="30"/>
        <v>3450</v>
      </c>
      <c r="B3454" s="104"/>
      <c r="C3454" s="362"/>
      <c r="D3454" s="104"/>
    </row>
    <row r="3455" spans="1:4" s="103" customFormat="1">
      <c r="A3455" s="104">
        <f t="shared" si="30"/>
        <v>3451</v>
      </c>
      <c r="B3455" s="104"/>
      <c r="C3455" s="362"/>
      <c r="D3455" s="104"/>
    </row>
    <row r="3456" spans="1:4" s="103" customFormat="1">
      <c r="A3456" s="104">
        <f t="shared" ref="A3456:A3514" si="31">A3455+1</f>
        <v>3452</v>
      </c>
      <c r="B3456" s="104"/>
      <c r="C3456" s="362"/>
      <c r="D3456" s="104"/>
    </row>
    <row r="3457" spans="1:4" s="103" customFormat="1">
      <c r="A3457" s="104">
        <f t="shared" si="31"/>
        <v>3453</v>
      </c>
      <c r="B3457" s="104"/>
      <c r="C3457" s="362"/>
      <c r="D3457" s="104"/>
    </row>
    <row r="3458" spans="1:4" s="103" customFormat="1">
      <c r="A3458" s="104">
        <f t="shared" si="31"/>
        <v>3454</v>
      </c>
      <c r="B3458" s="104"/>
      <c r="C3458" s="362"/>
      <c r="D3458" s="104"/>
    </row>
    <row r="3459" spans="1:4" s="103" customFormat="1">
      <c r="A3459" s="104">
        <f t="shared" si="31"/>
        <v>3455</v>
      </c>
      <c r="B3459" s="104"/>
      <c r="C3459" s="362"/>
      <c r="D3459" s="104"/>
    </row>
    <row r="3460" spans="1:4" s="103" customFormat="1">
      <c r="A3460" s="104">
        <f t="shared" si="31"/>
        <v>3456</v>
      </c>
      <c r="B3460" s="104"/>
      <c r="C3460" s="362"/>
      <c r="D3460" s="104"/>
    </row>
    <row r="3461" spans="1:4" s="103" customFormat="1">
      <c r="A3461" s="104">
        <f t="shared" si="31"/>
        <v>3457</v>
      </c>
      <c r="B3461" s="104"/>
      <c r="C3461" s="362"/>
      <c r="D3461" s="104"/>
    </row>
    <row r="3462" spans="1:4" s="103" customFormat="1">
      <c r="A3462" s="104">
        <f t="shared" si="31"/>
        <v>3458</v>
      </c>
      <c r="B3462" s="104"/>
      <c r="C3462" s="362"/>
      <c r="D3462" s="104"/>
    </row>
    <row r="3463" spans="1:4" s="103" customFormat="1">
      <c r="A3463" s="104">
        <f t="shared" si="31"/>
        <v>3459</v>
      </c>
      <c r="B3463" s="104"/>
      <c r="C3463" s="362"/>
      <c r="D3463" s="104"/>
    </row>
    <row r="3464" spans="1:4" s="103" customFormat="1">
      <c r="A3464" s="104">
        <f t="shared" si="31"/>
        <v>3460</v>
      </c>
      <c r="B3464" s="104"/>
      <c r="C3464" s="362"/>
      <c r="D3464" s="104"/>
    </row>
    <row r="3465" spans="1:4" s="103" customFormat="1">
      <c r="A3465" s="104">
        <f t="shared" si="31"/>
        <v>3461</v>
      </c>
      <c r="B3465" s="104"/>
      <c r="C3465" s="362"/>
      <c r="D3465" s="104"/>
    </row>
    <row r="3466" spans="1:4" s="103" customFormat="1">
      <c r="A3466" s="104">
        <f t="shared" si="31"/>
        <v>3462</v>
      </c>
      <c r="B3466" s="104"/>
      <c r="C3466" s="362"/>
      <c r="D3466" s="104"/>
    </row>
    <row r="3467" spans="1:4" s="103" customFormat="1">
      <c r="A3467" s="104">
        <f t="shared" si="31"/>
        <v>3463</v>
      </c>
      <c r="B3467" s="104"/>
      <c r="C3467" s="362"/>
      <c r="D3467" s="104"/>
    </row>
    <row r="3468" spans="1:4" s="103" customFormat="1">
      <c r="A3468" s="104">
        <f t="shared" si="31"/>
        <v>3464</v>
      </c>
      <c r="B3468" s="104"/>
      <c r="C3468" s="362"/>
      <c r="D3468" s="104"/>
    </row>
    <row r="3469" spans="1:4" s="103" customFormat="1">
      <c r="A3469" s="104">
        <f t="shared" si="31"/>
        <v>3465</v>
      </c>
      <c r="B3469" s="104"/>
      <c r="C3469" s="362"/>
      <c r="D3469" s="104"/>
    </row>
    <row r="3470" spans="1:4" s="103" customFormat="1">
      <c r="A3470" s="104">
        <f t="shared" si="31"/>
        <v>3466</v>
      </c>
      <c r="B3470" s="104"/>
      <c r="C3470" s="362"/>
      <c r="D3470" s="104"/>
    </row>
    <row r="3471" spans="1:4" s="103" customFormat="1">
      <c r="A3471" s="104">
        <f t="shared" si="31"/>
        <v>3467</v>
      </c>
      <c r="B3471" s="104"/>
      <c r="C3471" s="362"/>
      <c r="D3471" s="104"/>
    </row>
    <row r="3472" spans="1:4" s="103" customFormat="1">
      <c r="A3472" s="104">
        <f t="shared" si="31"/>
        <v>3468</v>
      </c>
      <c r="B3472" s="104"/>
      <c r="C3472" s="362"/>
      <c r="D3472" s="104"/>
    </row>
    <row r="3473" spans="1:4" s="103" customFormat="1">
      <c r="A3473" s="104">
        <f t="shared" si="31"/>
        <v>3469</v>
      </c>
      <c r="B3473" s="104"/>
      <c r="C3473" s="362"/>
      <c r="D3473" s="104"/>
    </row>
    <row r="3474" spans="1:4" s="103" customFormat="1">
      <c r="A3474" s="104">
        <f t="shared" si="31"/>
        <v>3470</v>
      </c>
      <c r="B3474" s="104"/>
      <c r="C3474" s="362"/>
      <c r="D3474" s="104"/>
    </row>
    <row r="3475" spans="1:4" s="103" customFormat="1">
      <c r="A3475" s="104">
        <f t="shared" si="31"/>
        <v>3471</v>
      </c>
      <c r="B3475" s="104"/>
      <c r="C3475" s="362"/>
      <c r="D3475" s="104"/>
    </row>
    <row r="3476" spans="1:4" s="103" customFormat="1">
      <c r="A3476" s="104">
        <f t="shared" si="31"/>
        <v>3472</v>
      </c>
      <c r="B3476" s="104"/>
      <c r="C3476" s="362"/>
      <c r="D3476" s="104"/>
    </row>
    <row r="3477" spans="1:4" s="103" customFormat="1">
      <c r="A3477" s="104">
        <f t="shared" si="31"/>
        <v>3473</v>
      </c>
      <c r="B3477" s="104"/>
      <c r="C3477" s="362"/>
      <c r="D3477" s="104"/>
    </row>
    <row r="3478" spans="1:4" s="103" customFormat="1">
      <c r="A3478" s="104">
        <f t="shared" si="31"/>
        <v>3474</v>
      </c>
      <c r="B3478" s="104"/>
      <c r="C3478" s="362"/>
      <c r="D3478" s="104"/>
    </row>
    <row r="3479" spans="1:4" s="103" customFormat="1">
      <c r="A3479" s="104">
        <f t="shared" si="31"/>
        <v>3475</v>
      </c>
      <c r="B3479" s="104"/>
      <c r="C3479" s="362"/>
      <c r="D3479" s="104"/>
    </row>
    <row r="3480" spans="1:4" s="103" customFormat="1">
      <c r="A3480" s="104">
        <f t="shared" si="31"/>
        <v>3476</v>
      </c>
      <c r="B3480" s="104"/>
      <c r="C3480" s="362"/>
      <c r="D3480" s="104"/>
    </row>
    <row r="3481" spans="1:4" s="103" customFormat="1">
      <c r="A3481" s="104">
        <f t="shared" si="31"/>
        <v>3477</v>
      </c>
      <c r="B3481" s="104"/>
      <c r="C3481" s="362"/>
      <c r="D3481" s="104"/>
    </row>
    <row r="3482" spans="1:4" s="103" customFormat="1">
      <c r="A3482" s="104">
        <f t="shared" si="31"/>
        <v>3478</v>
      </c>
      <c r="B3482" s="104"/>
      <c r="C3482" s="362"/>
      <c r="D3482" s="104"/>
    </row>
    <row r="3483" spans="1:4" s="103" customFormat="1">
      <c r="A3483" s="104">
        <f t="shared" si="31"/>
        <v>3479</v>
      </c>
      <c r="B3483" s="104"/>
      <c r="C3483" s="362"/>
      <c r="D3483" s="104"/>
    </row>
    <row r="3484" spans="1:4" s="103" customFormat="1">
      <c r="A3484" s="104">
        <f t="shared" si="31"/>
        <v>3480</v>
      </c>
      <c r="B3484" s="104"/>
      <c r="C3484" s="362"/>
      <c r="D3484" s="104"/>
    </row>
    <row r="3485" spans="1:4" s="103" customFormat="1">
      <c r="A3485" s="104">
        <f t="shared" si="31"/>
        <v>3481</v>
      </c>
      <c r="B3485" s="104"/>
      <c r="C3485" s="362"/>
      <c r="D3485" s="104"/>
    </row>
    <row r="3486" spans="1:4" s="103" customFormat="1">
      <c r="A3486" s="104">
        <f t="shared" si="31"/>
        <v>3482</v>
      </c>
      <c r="B3486" s="104"/>
      <c r="C3486" s="362"/>
      <c r="D3486" s="104"/>
    </row>
    <row r="3487" spans="1:4" s="103" customFormat="1">
      <c r="A3487" s="104">
        <f t="shared" si="31"/>
        <v>3483</v>
      </c>
      <c r="B3487" s="104"/>
      <c r="C3487" s="362"/>
      <c r="D3487" s="104"/>
    </row>
    <row r="3488" spans="1:4" s="103" customFormat="1">
      <c r="A3488" s="104">
        <f t="shared" si="31"/>
        <v>3484</v>
      </c>
      <c r="B3488" s="104"/>
      <c r="C3488" s="362"/>
      <c r="D3488" s="104"/>
    </row>
    <row r="3489" spans="1:4" s="103" customFormat="1">
      <c r="A3489" s="104">
        <f t="shared" si="31"/>
        <v>3485</v>
      </c>
      <c r="B3489" s="104"/>
      <c r="C3489" s="362"/>
      <c r="D3489" s="104"/>
    </row>
    <row r="3490" spans="1:4" s="103" customFormat="1">
      <c r="A3490" s="104">
        <f t="shared" si="31"/>
        <v>3486</v>
      </c>
      <c r="B3490" s="104"/>
      <c r="C3490" s="362"/>
      <c r="D3490" s="104"/>
    </row>
    <row r="3491" spans="1:4" s="103" customFormat="1">
      <c r="A3491" s="104">
        <f t="shared" si="31"/>
        <v>3487</v>
      </c>
      <c r="B3491" s="104"/>
      <c r="C3491" s="362"/>
      <c r="D3491" s="104"/>
    </row>
    <row r="3492" spans="1:4" s="103" customFormat="1">
      <c r="A3492" s="104">
        <f t="shared" si="31"/>
        <v>3488</v>
      </c>
      <c r="B3492" s="104"/>
      <c r="C3492" s="362"/>
      <c r="D3492" s="104"/>
    </row>
    <row r="3493" spans="1:4" s="103" customFormat="1">
      <c r="A3493" s="104">
        <f t="shared" si="31"/>
        <v>3489</v>
      </c>
      <c r="B3493" s="104"/>
      <c r="C3493" s="362"/>
      <c r="D3493" s="104"/>
    </row>
    <row r="3494" spans="1:4" s="103" customFormat="1">
      <c r="A3494" s="104">
        <f t="shared" si="31"/>
        <v>3490</v>
      </c>
      <c r="B3494" s="104"/>
      <c r="C3494" s="362"/>
      <c r="D3494" s="104"/>
    </row>
    <row r="3495" spans="1:4" s="103" customFormat="1">
      <c r="A3495" s="104">
        <f t="shared" si="31"/>
        <v>3491</v>
      </c>
      <c r="B3495" s="104"/>
      <c r="C3495" s="362"/>
      <c r="D3495" s="104"/>
    </row>
    <row r="3496" spans="1:4" s="103" customFormat="1">
      <c r="A3496" s="104">
        <f t="shared" si="31"/>
        <v>3492</v>
      </c>
      <c r="B3496" s="104"/>
      <c r="C3496" s="362"/>
      <c r="D3496" s="104"/>
    </row>
    <row r="3497" spans="1:4" s="103" customFormat="1">
      <c r="A3497" s="104">
        <f t="shared" si="31"/>
        <v>3493</v>
      </c>
      <c r="B3497" s="104"/>
      <c r="C3497" s="362"/>
      <c r="D3497" s="104"/>
    </row>
    <row r="3498" spans="1:4" s="103" customFormat="1">
      <c r="A3498" s="104">
        <f t="shared" si="31"/>
        <v>3494</v>
      </c>
      <c r="B3498" s="104"/>
      <c r="C3498" s="362"/>
      <c r="D3498" s="104"/>
    </row>
    <row r="3499" spans="1:4" s="103" customFormat="1">
      <c r="A3499" s="104">
        <f t="shared" si="31"/>
        <v>3495</v>
      </c>
      <c r="B3499" s="104"/>
      <c r="C3499" s="362"/>
      <c r="D3499" s="104"/>
    </row>
    <row r="3500" spans="1:4" s="103" customFormat="1">
      <c r="A3500" s="104">
        <f t="shared" si="31"/>
        <v>3496</v>
      </c>
      <c r="B3500" s="104"/>
      <c r="C3500" s="362"/>
      <c r="D3500" s="104"/>
    </row>
    <row r="3501" spans="1:4" s="103" customFormat="1">
      <c r="A3501" s="104">
        <f t="shared" si="31"/>
        <v>3497</v>
      </c>
      <c r="B3501" s="104"/>
      <c r="C3501" s="362"/>
      <c r="D3501" s="104"/>
    </row>
    <row r="3502" spans="1:4" s="103" customFormat="1">
      <c r="A3502" s="104">
        <f t="shared" si="31"/>
        <v>3498</v>
      </c>
      <c r="B3502" s="104"/>
      <c r="C3502" s="362"/>
      <c r="D3502" s="104"/>
    </row>
    <row r="3503" spans="1:4" s="103" customFormat="1">
      <c r="A3503" s="104">
        <f t="shared" si="31"/>
        <v>3499</v>
      </c>
      <c r="B3503" s="104"/>
      <c r="C3503" s="362"/>
      <c r="D3503" s="104"/>
    </row>
    <row r="3504" spans="1:4" s="103" customFormat="1">
      <c r="A3504" s="104">
        <f t="shared" si="31"/>
        <v>3500</v>
      </c>
      <c r="B3504" s="104"/>
      <c r="C3504" s="362"/>
      <c r="D3504" s="104"/>
    </row>
    <row r="3505" spans="1:4" s="103" customFormat="1">
      <c r="A3505" s="104">
        <f t="shared" si="31"/>
        <v>3501</v>
      </c>
      <c r="B3505" s="104"/>
      <c r="C3505" s="362"/>
      <c r="D3505" s="104"/>
    </row>
    <row r="3506" spans="1:4" s="103" customFormat="1">
      <c r="A3506" s="104">
        <f t="shared" si="31"/>
        <v>3502</v>
      </c>
      <c r="B3506" s="104"/>
      <c r="C3506" s="362"/>
      <c r="D3506" s="104"/>
    </row>
    <row r="3507" spans="1:4" s="103" customFormat="1">
      <c r="A3507" s="104">
        <f t="shared" si="31"/>
        <v>3503</v>
      </c>
      <c r="B3507" s="104"/>
      <c r="C3507" s="362"/>
      <c r="D3507" s="104"/>
    </row>
    <row r="3508" spans="1:4" s="103" customFormat="1">
      <c r="A3508" s="104">
        <f t="shared" si="31"/>
        <v>3504</v>
      </c>
      <c r="B3508" s="104"/>
      <c r="C3508" s="362"/>
      <c r="D3508" s="104"/>
    </row>
    <row r="3509" spans="1:4" s="103" customFormat="1">
      <c r="A3509" s="104">
        <f t="shared" si="31"/>
        <v>3505</v>
      </c>
      <c r="B3509" s="104"/>
      <c r="C3509" s="362"/>
      <c r="D3509" s="104"/>
    </row>
    <row r="3510" spans="1:4" s="103" customFormat="1">
      <c r="A3510" s="104">
        <f t="shared" si="31"/>
        <v>3506</v>
      </c>
      <c r="B3510" s="104"/>
      <c r="C3510" s="362"/>
      <c r="D3510" s="104"/>
    </row>
    <row r="3511" spans="1:4" s="103" customFormat="1">
      <c r="A3511" s="104">
        <f t="shared" si="31"/>
        <v>3507</v>
      </c>
      <c r="B3511" s="104"/>
      <c r="C3511" s="362"/>
      <c r="D3511" s="104"/>
    </row>
    <row r="3512" spans="1:4" s="103" customFormat="1">
      <c r="A3512" s="104">
        <f t="shared" si="31"/>
        <v>3508</v>
      </c>
      <c r="B3512" s="104"/>
      <c r="C3512" s="362"/>
      <c r="D3512" s="104"/>
    </row>
    <row r="3513" spans="1:4" s="103" customFormat="1">
      <c r="A3513" s="104">
        <f t="shared" si="31"/>
        <v>3509</v>
      </c>
      <c r="B3513" s="104"/>
      <c r="C3513" s="362"/>
      <c r="D3513" s="104"/>
    </row>
    <row r="3514" spans="1:4" s="103" customFormat="1">
      <c r="A3514" s="104">
        <f t="shared" si="31"/>
        <v>3510</v>
      </c>
      <c r="B3514" s="104"/>
      <c r="C3514" s="362"/>
      <c r="D3514" s="104"/>
    </row>
    <row r="3515" spans="1:4" s="103" customFormat="1">
      <c r="C3515" s="108"/>
    </row>
    <row r="3516" spans="1:4" s="103" customFormat="1">
      <c r="C3516" s="108"/>
    </row>
    <row r="3517" spans="1:4" s="103" customFormat="1">
      <c r="C3517" s="108"/>
    </row>
    <row r="3518" spans="1:4" s="103" customFormat="1">
      <c r="C3518" s="108"/>
    </row>
    <row r="3519" spans="1:4" s="103" customFormat="1">
      <c r="C3519" s="108"/>
    </row>
    <row r="3520" spans="1:4" s="103" customFormat="1">
      <c r="C3520" s="108"/>
    </row>
    <row r="3521" spans="3:3" s="103" customFormat="1">
      <c r="C3521" s="108"/>
    </row>
    <row r="3522" spans="3:3" s="103" customFormat="1">
      <c r="C3522" s="108"/>
    </row>
    <row r="3523" spans="3:3" s="103" customFormat="1">
      <c r="C3523" s="108"/>
    </row>
    <row r="3524" spans="3:3" s="103" customFormat="1">
      <c r="C3524" s="108"/>
    </row>
    <row r="3525" spans="3:3" s="103" customFormat="1">
      <c r="C3525" s="108"/>
    </row>
    <row r="3526" spans="3:3" s="103" customFormat="1">
      <c r="C3526" s="108"/>
    </row>
    <row r="3527" spans="3:3" s="103" customFormat="1">
      <c r="C3527" s="108"/>
    </row>
    <row r="3528" spans="3:3" s="103" customFormat="1">
      <c r="C3528" s="108"/>
    </row>
    <row r="3529" spans="3:3" s="103" customFormat="1">
      <c r="C3529" s="108"/>
    </row>
  </sheetData>
  <mergeCells count="35">
    <mergeCell ref="C3381:C3514"/>
    <mergeCell ref="C3005:C3048"/>
    <mergeCell ref="C3049:C3148"/>
    <mergeCell ref="C3149:C3176"/>
    <mergeCell ref="C3177:C3265"/>
    <mergeCell ref="C3266:C3380"/>
    <mergeCell ref="C2147:C2187"/>
    <mergeCell ref="C2188:C2407"/>
    <mergeCell ref="C2408:C2960"/>
    <mergeCell ref="C2961:C2982"/>
    <mergeCell ref="C2983:C3004"/>
    <mergeCell ref="C1638:C1750"/>
    <mergeCell ref="C1751:C1872"/>
    <mergeCell ref="C1873:C1938"/>
    <mergeCell ref="C1939:C2059"/>
    <mergeCell ref="C2060:C2146"/>
    <mergeCell ref="C1020:C1115"/>
    <mergeCell ref="C1116:C1191"/>
    <mergeCell ref="C1192:C1269"/>
    <mergeCell ref="C1270:C1417"/>
    <mergeCell ref="C1418:C1637"/>
    <mergeCell ref="A1:A4"/>
    <mergeCell ref="C1:D1"/>
    <mergeCell ref="C2:D2"/>
    <mergeCell ref="C3:D3"/>
    <mergeCell ref="C5:C114"/>
    <mergeCell ref="C790:C821"/>
    <mergeCell ref="C822:C879"/>
    <mergeCell ref="C880:C960"/>
    <mergeCell ref="C961:C1019"/>
    <mergeCell ref="C115:C271"/>
    <mergeCell ref="C272:C404"/>
    <mergeCell ref="C405:C637"/>
    <mergeCell ref="C638:C715"/>
    <mergeCell ref="C716:C78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29"/>
  <sheetViews>
    <sheetView workbookViewId="0">
      <selection activeCell="C3" sqref="C3:D3"/>
    </sheetView>
  </sheetViews>
  <sheetFormatPr baseColWidth="10" defaultRowHeight="12.75"/>
  <cols>
    <col min="1" max="1" width="5.5703125" style="7" bestFit="1" customWidth="1"/>
    <col min="2" max="2" width="62.42578125" style="7" customWidth="1"/>
    <col min="3" max="3" width="41" style="86" customWidth="1"/>
    <col min="4" max="4" width="37.42578125" style="7" customWidth="1"/>
    <col min="5" max="16384" width="11.42578125" style="7"/>
  </cols>
  <sheetData>
    <row r="1" spans="1:4">
      <c r="A1" s="356" t="s">
        <v>14</v>
      </c>
      <c r="B1" s="10" t="s">
        <v>15</v>
      </c>
      <c r="C1" s="355" t="s">
        <v>29</v>
      </c>
      <c r="D1" s="355"/>
    </row>
    <row r="2" spans="1:4">
      <c r="A2" s="356"/>
      <c r="B2" s="10" t="s">
        <v>16</v>
      </c>
      <c r="C2" s="361" t="s">
        <v>228</v>
      </c>
      <c r="D2" s="361"/>
    </row>
    <row r="3" spans="1:4">
      <c r="A3" s="356"/>
      <c r="B3" s="10" t="s">
        <v>17</v>
      </c>
      <c r="C3" s="361" t="s">
        <v>346</v>
      </c>
      <c r="D3" s="361"/>
    </row>
    <row r="4" spans="1:4" ht="70.5" customHeight="1">
      <c r="A4" s="356"/>
      <c r="B4" s="165" t="s">
        <v>18</v>
      </c>
      <c r="C4" s="9" t="s">
        <v>155</v>
      </c>
      <c r="D4" s="165" t="s">
        <v>12</v>
      </c>
    </row>
    <row r="5" spans="1:4" s="103" customFormat="1">
      <c r="A5" s="104">
        <v>1</v>
      </c>
      <c r="B5" s="38"/>
      <c r="C5" s="362"/>
      <c r="D5" s="166"/>
    </row>
    <row r="6" spans="1:4" s="103" customFormat="1">
      <c r="A6" s="104">
        <v>2</v>
      </c>
      <c r="B6" s="38"/>
      <c r="C6" s="362"/>
      <c r="D6" s="166"/>
    </row>
    <row r="7" spans="1:4" s="103" customFormat="1">
      <c r="A7" s="104">
        <v>3</v>
      </c>
      <c r="B7" s="38"/>
      <c r="C7" s="362"/>
      <c r="D7" s="166"/>
    </row>
    <row r="8" spans="1:4" s="103" customFormat="1">
      <c r="A8" s="104">
        <v>4</v>
      </c>
      <c r="B8" s="38"/>
      <c r="C8" s="362"/>
      <c r="D8" s="166"/>
    </row>
    <row r="9" spans="1:4" s="103" customFormat="1">
      <c r="A9" s="104">
        <v>5</v>
      </c>
      <c r="B9" s="38"/>
      <c r="C9" s="362"/>
      <c r="D9" s="166"/>
    </row>
    <row r="10" spans="1:4" s="103" customFormat="1">
      <c r="A10" s="104">
        <v>6</v>
      </c>
      <c r="B10" s="38"/>
      <c r="C10" s="362"/>
      <c r="D10" s="166"/>
    </row>
    <row r="11" spans="1:4" s="103" customFormat="1">
      <c r="A11" s="104">
        <v>7</v>
      </c>
      <c r="B11" s="38"/>
      <c r="C11" s="362"/>
      <c r="D11" s="166"/>
    </row>
    <row r="12" spans="1:4" s="103" customFormat="1">
      <c r="A12" s="104">
        <v>8</v>
      </c>
      <c r="B12" s="38"/>
      <c r="C12" s="362"/>
      <c r="D12" s="166"/>
    </row>
    <row r="13" spans="1:4" s="103" customFormat="1">
      <c r="A13" s="104">
        <v>9</v>
      </c>
      <c r="B13" s="38"/>
      <c r="C13" s="362"/>
      <c r="D13" s="166"/>
    </row>
    <row r="14" spans="1:4" s="103" customFormat="1">
      <c r="A14" s="104">
        <v>10</v>
      </c>
      <c r="B14" s="38"/>
      <c r="C14" s="362"/>
      <c r="D14" s="166"/>
    </row>
    <row r="15" spans="1:4" s="103" customFormat="1">
      <c r="A15" s="104">
        <v>11</v>
      </c>
      <c r="B15" s="38"/>
      <c r="C15" s="362"/>
      <c r="D15" s="166"/>
    </row>
    <row r="16" spans="1:4" s="103" customFormat="1">
      <c r="A16" s="104">
        <v>12</v>
      </c>
      <c r="B16" s="38"/>
      <c r="C16" s="362"/>
      <c r="D16" s="166"/>
    </row>
    <row r="17" spans="1:4" s="103" customFormat="1">
      <c r="A17" s="104">
        <v>13</v>
      </c>
      <c r="B17" s="38"/>
      <c r="C17" s="362"/>
      <c r="D17" s="166"/>
    </row>
    <row r="18" spans="1:4" s="103" customFormat="1">
      <c r="A18" s="104">
        <v>14</v>
      </c>
      <c r="B18" s="38"/>
      <c r="C18" s="362"/>
      <c r="D18" s="166"/>
    </row>
    <row r="19" spans="1:4" s="103" customFormat="1">
      <c r="A19" s="104">
        <v>15</v>
      </c>
      <c r="B19" s="38"/>
      <c r="C19" s="362"/>
      <c r="D19" s="166"/>
    </row>
    <row r="20" spans="1:4" s="103" customFormat="1">
      <c r="A20" s="104">
        <v>16</v>
      </c>
      <c r="B20" s="38"/>
      <c r="C20" s="362"/>
      <c r="D20" s="166"/>
    </row>
    <row r="21" spans="1:4" s="103" customFormat="1">
      <c r="A21" s="104">
        <v>17</v>
      </c>
      <c r="B21" s="38"/>
      <c r="C21" s="362"/>
      <c r="D21" s="166"/>
    </row>
    <row r="22" spans="1:4" s="103" customFormat="1">
      <c r="A22" s="104">
        <v>18</v>
      </c>
      <c r="B22" s="38"/>
      <c r="C22" s="362"/>
      <c r="D22" s="166"/>
    </row>
    <row r="23" spans="1:4" s="103" customFormat="1">
      <c r="A23" s="104">
        <v>19</v>
      </c>
      <c r="B23" s="38"/>
      <c r="C23" s="362"/>
      <c r="D23" s="166"/>
    </row>
    <row r="24" spans="1:4" s="103" customFormat="1">
      <c r="A24" s="104">
        <v>20</v>
      </c>
      <c r="B24" s="38"/>
      <c r="C24" s="362"/>
      <c r="D24" s="166"/>
    </row>
    <row r="25" spans="1:4" s="103" customFormat="1">
      <c r="A25" s="104">
        <v>21</v>
      </c>
      <c r="B25" s="38"/>
      <c r="C25" s="362"/>
      <c r="D25" s="166"/>
    </row>
    <row r="26" spans="1:4" s="103" customFormat="1">
      <c r="A26" s="104">
        <v>22</v>
      </c>
      <c r="B26" s="38"/>
      <c r="C26" s="362"/>
      <c r="D26" s="166"/>
    </row>
    <row r="27" spans="1:4" s="103" customFormat="1">
      <c r="A27" s="104">
        <v>23</v>
      </c>
      <c r="B27" s="38"/>
      <c r="C27" s="362"/>
      <c r="D27" s="166"/>
    </row>
    <row r="28" spans="1:4" s="103" customFormat="1">
      <c r="A28" s="104">
        <v>24</v>
      </c>
      <c r="B28" s="38"/>
      <c r="C28" s="362"/>
      <c r="D28" s="166"/>
    </row>
    <row r="29" spans="1:4" s="103" customFormat="1">
      <c r="A29" s="104">
        <v>25</v>
      </c>
      <c r="B29" s="38"/>
      <c r="C29" s="362"/>
      <c r="D29" s="166"/>
    </row>
    <row r="30" spans="1:4" s="103" customFormat="1">
      <c r="A30" s="104">
        <v>26</v>
      </c>
      <c r="B30" s="38"/>
      <c r="C30" s="362"/>
      <c r="D30" s="166"/>
    </row>
    <row r="31" spans="1:4" s="103" customFormat="1">
      <c r="A31" s="104">
        <v>27</v>
      </c>
      <c r="B31" s="38"/>
      <c r="C31" s="362"/>
      <c r="D31" s="166"/>
    </row>
    <row r="32" spans="1:4" s="103" customFormat="1">
      <c r="A32" s="104">
        <v>28</v>
      </c>
      <c r="B32" s="38"/>
      <c r="C32" s="362"/>
      <c r="D32" s="166"/>
    </row>
    <row r="33" spans="1:4" s="103" customFormat="1">
      <c r="A33" s="104">
        <v>29</v>
      </c>
      <c r="B33" s="38"/>
      <c r="C33" s="362"/>
      <c r="D33" s="166"/>
    </row>
    <row r="34" spans="1:4" s="103" customFormat="1">
      <c r="A34" s="104">
        <v>30</v>
      </c>
      <c r="B34" s="38"/>
      <c r="C34" s="362"/>
      <c r="D34" s="166"/>
    </row>
    <row r="35" spans="1:4" s="103" customFormat="1">
      <c r="A35" s="104">
        <v>31</v>
      </c>
      <c r="B35" s="38"/>
      <c r="C35" s="362"/>
      <c r="D35" s="166"/>
    </row>
    <row r="36" spans="1:4" s="103" customFormat="1">
      <c r="A36" s="104">
        <v>32</v>
      </c>
      <c r="B36" s="38"/>
      <c r="C36" s="362"/>
      <c r="D36" s="166"/>
    </row>
    <row r="37" spans="1:4" s="103" customFormat="1">
      <c r="A37" s="104">
        <v>33</v>
      </c>
      <c r="B37" s="38"/>
      <c r="C37" s="362"/>
      <c r="D37" s="166"/>
    </row>
    <row r="38" spans="1:4" s="103" customFormat="1">
      <c r="A38" s="104">
        <v>34</v>
      </c>
      <c r="B38" s="38"/>
      <c r="C38" s="362"/>
      <c r="D38" s="166"/>
    </row>
    <row r="39" spans="1:4" s="103" customFormat="1">
      <c r="A39" s="104">
        <v>35</v>
      </c>
      <c r="B39" s="38"/>
      <c r="C39" s="362"/>
      <c r="D39" s="166"/>
    </row>
    <row r="40" spans="1:4" s="103" customFormat="1">
      <c r="A40" s="104">
        <v>36</v>
      </c>
      <c r="B40" s="38"/>
      <c r="C40" s="362"/>
      <c r="D40" s="166"/>
    </row>
    <row r="41" spans="1:4" s="103" customFormat="1">
      <c r="A41" s="104">
        <v>37</v>
      </c>
      <c r="B41" s="38"/>
      <c r="C41" s="362"/>
      <c r="D41" s="166"/>
    </row>
    <row r="42" spans="1:4" s="103" customFormat="1">
      <c r="A42" s="104">
        <v>38</v>
      </c>
      <c r="B42" s="38"/>
      <c r="C42" s="362"/>
      <c r="D42" s="166"/>
    </row>
    <row r="43" spans="1:4" s="103" customFormat="1">
      <c r="A43" s="104">
        <v>39</v>
      </c>
      <c r="B43" s="38"/>
      <c r="C43" s="362"/>
      <c r="D43" s="166"/>
    </row>
    <row r="44" spans="1:4" s="103" customFormat="1">
      <c r="A44" s="104">
        <v>40</v>
      </c>
      <c r="B44" s="38"/>
      <c r="C44" s="362"/>
      <c r="D44" s="166"/>
    </row>
    <row r="45" spans="1:4" s="103" customFormat="1">
      <c r="A45" s="104">
        <v>41</v>
      </c>
      <c r="B45" s="38"/>
      <c r="C45" s="362"/>
      <c r="D45" s="166"/>
    </row>
    <row r="46" spans="1:4" s="103" customFormat="1">
      <c r="A46" s="104">
        <v>42</v>
      </c>
      <c r="B46" s="38"/>
      <c r="C46" s="362"/>
      <c r="D46" s="166"/>
    </row>
    <row r="47" spans="1:4" s="103" customFormat="1">
      <c r="A47" s="104">
        <v>43</v>
      </c>
      <c r="B47" s="38"/>
      <c r="C47" s="362"/>
      <c r="D47" s="166"/>
    </row>
    <row r="48" spans="1:4" s="103" customFormat="1">
      <c r="A48" s="104">
        <v>44</v>
      </c>
      <c r="B48" s="38"/>
      <c r="C48" s="362"/>
      <c r="D48" s="166"/>
    </row>
    <row r="49" spans="1:4" s="103" customFormat="1">
      <c r="A49" s="104">
        <v>45</v>
      </c>
      <c r="B49" s="38"/>
      <c r="C49" s="362"/>
      <c r="D49" s="166"/>
    </row>
    <row r="50" spans="1:4" s="103" customFormat="1">
      <c r="A50" s="104">
        <v>46</v>
      </c>
      <c r="B50" s="38"/>
      <c r="C50" s="362"/>
      <c r="D50" s="166"/>
    </row>
    <row r="51" spans="1:4" s="103" customFormat="1">
      <c r="A51" s="104">
        <v>47</v>
      </c>
      <c r="B51" s="38"/>
      <c r="C51" s="362"/>
      <c r="D51" s="166"/>
    </row>
    <row r="52" spans="1:4" s="103" customFormat="1">
      <c r="A52" s="104">
        <v>48</v>
      </c>
      <c r="B52" s="38"/>
      <c r="C52" s="362"/>
      <c r="D52" s="166"/>
    </row>
    <row r="53" spans="1:4" s="103" customFormat="1">
      <c r="A53" s="104">
        <v>49</v>
      </c>
      <c r="B53" s="38"/>
      <c r="C53" s="362"/>
      <c r="D53" s="166"/>
    </row>
    <row r="54" spans="1:4" s="103" customFormat="1">
      <c r="A54" s="104">
        <v>50</v>
      </c>
      <c r="B54" s="38"/>
      <c r="C54" s="362"/>
      <c r="D54" s="166"/>
    </row>
    <row r="55" spans="1:4" s="103" customFormat="1">
      <c r="A55" s="104">
        <v>51</v>
      </c>
      <c r="B55" s="38"/>
      <c r="C55" s="362"/>
      <c r="D55" s="166"/>
    </row>
    <row r="56" spans="1:4" s="103" customFormat="1">
      <c r="A56" s="104">
        <v>52</v>
      </c>
      <c r="B56" s="38"/>
      <c r="C56" s="362"/>
      <c r="D56" s="166"/>
    </row>
    <row r="57" spans="1:4" s="103" customFormat="1">
      <c r="A57" s="104">
        <v>53</v>
      </c>
      <c r="B57" s="38"/>
      <c r="C57" s="362"/>
      <c r="D57" s="166"/>
    </row>
    <row r="58" spans="1:4" s="103" customFormat="1">
      <c r="A58" s="104">
        <v>54</v>
      </c>
      <c r="B58" s="38"/>
      <c r="C58" s="362"/>
      <c r="D58" s="166"/>
    </row>
    <row r="59" spans="1:4" s="103" customFormat="1">
      <c r="A59" s="104">
        <v>55</v>
      </c>
      <c r="B59" s="38"/>
      <c r="C59" s="362"/>
      <c r="D59" s="166"/>
    </row>
    <row r="60" spans="1:4" s="103" customFormat="1">
      <c r="A60" s="104">
        <v>56</v>
      </c>
      <c r="B60" s="38"/>
      <c r="C60" s="362"/>
      <c r="D60" s="166"/>
    </row>
    <row r="61" spans="1:4" s="103" customFormat="1">
      <c r="A61" s="104">
        <v>57</v>
      </c>
      <c r="B61" s="38"/>
      <c r="C61" s="362"/>
      <c r="D61" s="166"/>
    </row>
    <row r="62" spans="1:4" s="103" customFormat="1">
      <c r="A62" s="104">
        <v>58</v>
      </c>
      <c r="B62" s="38"/>
      <c r="C62" s="362"/>
      <c r="D62" s="166"/>
    </row>
    <row r="63" spans="1:4" s="103" customFormat="1">
      <c r="A63" s="104">
        <v>59</v>
      </c>
      <c r="B63" s="38"/>
      <c r="C63" s="362"/>
      <c r="D63" s="166"/>
    </row>
    <row r="64" spans="1:4" s="103" customFormat="1">
      <c r="A64" s="104">
        <v>60</v>
      </c>
      <c r="B64" s="38"/>
      <c r="C64" s="362"/>
      <c r="D64" s="166"/>
    </row>
    <row r="65" spans="1:4" s="103" customFormat="1">
      <c r="A65" s="104">
        <v>61</v>
      </c>
      <c r="B65" s="38"/>
      <c r="C65" s="362"/>
      <c r="D65" s="166"/>
    </row>
    <row r="66" spans="1:4" s="103" customFormat="1">
      <c r="A66" s="104">
        <v>62</v>
      </c>
      <c r="B66" s="38"/>
      <c r="C66" s="362"/>
      <c r="D66" s="166"/>
    </row>
    <row r="67" spans="1:4" s="103" customFormat="1">
      <c r="A67" s="104">
        <v>63</v>
      </c>
      <c r="B67" s="38"/>
      <c r="C67" s="362"/>
      <c r="D67" s="166"/>
    </row>
    <row r="68" spans="1:4" s="103" customFormat="1">
      <c r="A68" s="104">
        <v>64</v>
      </c>
      <c r="B68" s="38"/>
      <c r="C68" s="362"/>
      <c r="D68" s="166"/>
    </row>
    <row r="69" spans="1:4" s="103" customFormat="1">
      <c r="A69" s="104">
        <v>65</v>
      </c>
      <c r="B69" s="38"/>
      <c r="C69" s="362"/>
      <c r="D69" s="166"/>
    </row>
    <row r="70" spans="1:4" s="103" customFormat="1">
      <c r="A70" s="104">
        <v>66</v>
      </c>
      <c r="B70" s="38"/>
      <c r="C70" s="362"/>
      <c r="D70" s="166"/>
    </row>
    <row r="71" spans="1:4" s="103" customFormat="1">
      <c r="A71" s="104">
        <v>67</v>
      </c>
      <c r="B71" s="38"/>
      <c r="C71" s="362"/>
      <c r="D71" s="166"/>
    </row>
    <row r="72" spans="1:4" s="103" customFormat="1">
      <c r="A72" s="104">
        <v>68</v>
      </c>
      <c r="B72" s="38"/>
      <c r="C72" s="362"/>
      <c r="D72" s="166"/>
    </row>
    <row r="73" spans="1:4" s="103" customFormat="1">
      <c r="A73" s="104">
        <v>69</v>
      </c>
      <c r="B73" s="38"/>
      <c r="C73" s="362"/>
      <c r="D73" s="166"/>
    </row>
    <row r="74" spans="1:4" s="103" customFormat="1">
      <c r="A74" s="104">
        <v>70</v>
      </c>
      <c r="B74" s="38"/>
      <c r="C74" s="362"/>
      <c r="D74" s="166"/>
    </row>
    <row r="75" spans="1:4" s="103" customFormat="1">
      <c r="A75" s="104">
        <v>71</v>
      </c>
      <c r="B75" s="38"/>
      <c r="C75" s="362"/>
      <c r="D75" s="166"/>
    </row>
    <row r="76" spans="1:4" s="103" customFormat="1">
      <c r="A76" s="104">
        <v>72</v>
      </c>
      <c r="B76" s="38"/>
      <c r="C76" s="362"/>
      <c r="D76" s="166"/>
    </row>
    <row r="77" spans="1:4" s="103" customFormat="1">
      <c r="A77" s="104">
        <v>73</v>
      </c>
      <c r="B77" s="38"/>
      <c r="C77" s="362"/>
      <c r="D77" s="166"/>
    </row>
    <row r="78" spans="1:4" s="103" customFormat="1">
      <c r="A78" s="104">
        <v>74</v>
      </c>
      <c r="B78" s="38"/>
      <c r="C78" s="362"/>
      <c r="D78" s="166"/>
    </row>
    <row r="79" spans="1:4" s="103" customFormat="1">
      <c r="A79" s="104">
        <v>75</v>
      </c>
      <c r="B79" s="38"/>
      <c r="C79" s="362"/>
      <c r="D79" s="166"/>
    </row>
    <row r="80" spans="1:4" s="103" customFormat="1">
      <c r="A80" s="104">
        <v>76</v>
      </c>
      <c r="B80" s="38"/>
      <c r="C80" s="362"/>
      <c r="D80" s="166"/>
    </row>
    <row r="81" spans="1:4" s="103" customFormat="1">
      <c r="A81" s="104">
        <v>77</v>
      </c>
      <c r="B81" s="38"/>
      <c r="C81" s="362"/>
      <c r="D81" s="166"/>
    </row>
    <row r="82" spans="1:4" s="103" customFormat="1">
      <c r="A82" s="104">
        <v>78</v>
      </c>
      <c r="B82" s="38"/>
      <c r="C82" s="362"/>
      <c r="D82" s="166"/>
    </row>
    <row r="83" spans="1:4" s="103" customFormat="1">
      <c r="A83" s="104">
        <v>79</v>
      </c>
      <c r="B83" s="38"/>
      <c r="C83" s="362"/>
      <c r="D83" s="166"/>
    </row>
    <row r="84" spans="1:4" s="103" customFormat="1">
      <c r="A84" s="104">
        <v>80</v>
      </c>
      <c r="B84" s="38"/>
      <c r="C84" s="362"/>
      <c r="D84" s="166"/>
    </row>
    <row r="85" spans="1:4" s="103" customFormat="1">
      <c r="A85" s="104">
        <v>81</v>
      </c>
      <c r="B85" s="38"/>
      <c r="C85" s="362"/>
      <c r="D85" s="166"/>
    </row>
    <row r="86" spans="1:4" s="103" customFormat="1">
      <c r="A86" s="104">
        <v>82</v>
      </c>
      <c r="B86" s="38"/>
      <c r="C86" s="362"/>
      <c r="D86" s="166"/>
    </row>
    <row r="87" spans="1:4" s="103" customFormat="1">
      <c r="A87" s="104">
        <v>83</v>
      </c>
      <c r="B87" s="38"/>
      <c r="C87" s="362"/>
      <c r="D87" s="166"/>
    </row>
    <row r="88" spans="1:4" s="103" customFormat="1">
      <c r="A88" s="104">
        <v>84</v>
      </c>
      <c r="B88" s="38"/>
      <c r="C88" s="362"/>
      <c r="D88" s="166"/>
    </row>
    <row r="89" spans="1:4" s="103" customFormat="1">
      <c r="A89" s="104">
        <v>85</v>
      </c>
      <c r="B89" s="38"/>
      <c r="C89" s="362"/>
      <c r="D89" s="166"/>
    </row>
    <row r="90" spans="1:4" s="103" customFormat="1">
      <c r="A90" s="104">
        <v>86</v>
      </c>
      <c r="B90" s="38"/>
      <c r="C90" s="362"/>
      <c r="D90" s="166"/>
    </row>
    <row r="91" spans="1:4" s="103" customFormat="1">
      <c r="A91" s="104">
        <v>87</v>
      </c>
      <c r="B91" s="38"/>
      <c r="C91" s="362"/>
      <c r="D91" s="166"/>
    </row>
    <row r="92" spans="1:4" s="103" customFormat="1">
      <c r="A92" s="104">
        <v>88</v>
      </c>
      <c r="B92" s="38"/>
      <c r="C92" s="362"/>
      <c r="D92" s="166"/>
    </row>
    <row r="93" spans="1:4" s="103" customFormat="1">
      <c r="A93" s="104">
        <v>89</v>
      </c>
      <c r="B93" s="38"/>
      <c r="C93" s="362"/>
      <c r="D93" s="166"/>
    </row>
    <row r="94" spans="1:4" s="103" customFormat="1">
      <c r="A94" s="104">
        <v>90</v>
      </c>
      <c r="B94" s="38"/>
      <c r="C94" s="362"/>
      <c r="D94" s="166"/>
    </row>
    <row r="95" spans="1:4" s="103" customFormat="1">
      <c r="A95" s="104">
        <v>91</v>
      </c>
      <c r="B95" s="38"/>
      <c r="C95" s="362"/>
      <c r="D95" s="166"/>
    </row>
    <row r="96" spans="1:4" s="103" customFormat="1">
      <c r="A96" s="104">
        <v>92</v>
      </c>
      <c r="B96" s="38"/>
      <c r="C96" s="362"/>
      <c r="D96" s="166"/>
    </row>
    <row r="97" spans="1:4" s="103" customFormat="1">
      <c r="A97" s="104">
        <v>93</v>
      </c>
      <c r="B97" s="38"/>
      <c r="C97" s="362"/>
      <c r="D97" s="166"/>
    </row>
    <row r="98" spans="1:4" s="103" customFormat="1">
      <c r="A98" s="104">
        <v>94</v>
      </c>
      <c r="B98" s="38"/>
      <c r="C98" s="362"/>
      <c r="D98" s="166"/>
    </row>
    <row r="99" spans="1:4" s="103" customFormat="1">
      <c r="A99" s="104">
        <v>95</v>
      </c>
      <c r="B99" s="38"/>
      <c r="C99" s="362"/>
      <c r="D99" s="166"/>
    </row>
    <row r="100" spans="1:4" s="103" customFormat="1">
      <c r="A100" s="104">
        <v>96</v>
      </c>
      <c r="B100" s="38"/>
      <c r="C100" s="362"/>
      <c r="D100" s="166"/>
    </row>
    <row r="101" spans="1:4" s="103" customFormat="1">
      <c r="A101" s="104">
        <v>97</v>
      </c>
      <c r="B101" s="38"/>
      <c r="C101" s="362"/>
      <c r="D101" s="166"/>
    </row>
    <row r="102" spans="1:4" s="103" customFormat="1">
      <c r="A102" s="104">
        <v>98</v>
      </c>
      <c r="B102" s="38"/>
      <c r="C102" s="362"/>
      <c r="D102" s="166"/>
    </row>
    <row r="103" spans="1:4" s="103" customFormat="1">
      <c r="A103" s="104">
        <v>99</v>
      </c>
      <c r="B103" s="38"/>
      <c r="C103" s="362"/>
      <c r="D103" s="166"/>
    </row>
    <row r="104" spans="1:4" s="103" customFormat="1">
      <c r="A104" s="104">
        <v>100</v>
      </c>
      <c r="B104" s="38"/>
      <c r="C104" s="362"/>
      <c r="D104" s="166"/>
    </row>
    <row r="105" spans="1:4" s="103" customFormat="1">
      <c r="A105" s="104">
        <v>101</v>
      </c>
      <c r="B105" s="38"/>
      <c r="C105" s="362"/>
      <c r="D105" s="166"/>
    </row>
    <row r="106" spans="1:4" s="103" customFormat="1">
      <c r="A106" s="104">
        <v>102</v>
      </c>
      <c r="B106" s="38"/>
      <c r="C106" s="362"/>
      <c r="D106" s="166"/>
    </row>
    <row r="107" spans="1:4" s="103" customFormat="1">
      <c r="A107" s="104">
        <v>103</v>
      </c>
      <c r="B107" s="38"/>
      <c r="C107" s="362"/>
      <c r="D107" s="166"/>
    </row>
    <row r="108" spans="1:4" s="103" customFormat="1">
      <c r="A108" s="104">
        <v>104</v>
      </c>
      <c r="B108" s="38"/>
      <c r="C108" s="362"/>
      <c r="D108" s="166"/>
    </row>
    <row r="109" spans="1:4" s="103" customFormat="1">
      <c r="A109" s="104">
        <v>105</v>
      </c>
      <c r="B109" s="38"/>
      <c r="C109" s="362"/>
      <c r="D109" s="166"/>
    </row>
    <row r="110" spans="1:4" s="103" customFormat="1">
      <c r="A110" s="104">
        <v>106</v>
      </c>
      <c r="B110" s="38"/>
      <c r="C110" s="362"/>
      <c r="D110" s="166"/>
    </row>
    <row r="111" spans="1:4" s="103" customFormat="1">
      <c r="A111" s="104">
        <v>107</v>
      </c>
      <c r="B111" s="38"/>
      <c r="C111" s="362"/>
      <c r="D111" s="166"/>
    </row>
    <row r="112" spans="1:4" s="103" customFormat="1">
      <c r="A112" s="104">
        <v>108</v>
      </c>
      <c r="B112" s="38"/>
      <c r="C112" s="362"/>
      <c r="D112" s="166"/>
    </row>
    <row r="113" spans="1:4" s="103" customFormat="1">
      <c r="A113" s="104">
        <v>109</v>
      </c>
      <c r="B113" s="38"/>
      <c r="C113" s="362"/>
      <c r="D113" s="166"/>
    </row>
    <row r="114" spans="1:4" s="103" customFormat="1">
      <c r="A114" s="104">
        <v>110</v>
      </c>
      <c r="B114" s="38"/>
      <c r="C114" s="362"/>
      <c r="D114" s="166"/>
    </row>
    <row r="115" spans="1:4" s="103" customFormat="1">
      <c r="A115" s="104">
        <v>111</v>
      </c>
      <c r="B115" s="38"/>
      <c r="C115" s="362"/>
      <c r="D115" s="166"/>
    </row>
    <row r="116" spans="1:4" s="103" customFormat="1">
      <c r="A116" s="104">
        <v>112</v>
      </c>
      <c r="B116" s="38"/>
      <c r="C116" s="362"/>
      <c r="D116" s="166"/>
    </row>
    <row r="117" spans="1:4" s="103" customFormat="1">
      <c r="A117" s="104">
        <v>113</v>
      </c>
      <c r="B117" s="38"/>
      <c r="C117" s="362"/>
      <c r="D117" s="166"/>
    </row>
    <row r="118" spans="1:4" s="103" customFormat="1">
      <c r="A118" s="104">
        <v>114</v>
      </c>
      <c r="B118" s="38"/>
      <c r="C118" s="362"/>
      <c r="D118" s="166"/>
    </row>
    <row r="119" spans="1:4" s="103" customFormat="1">
      <c r="A119" s="104">
        <v>115</v>
      </c>
      <c r="B119" s="38"/>
      <c r="C119" s="362"/>
      <c r="D119" s="166"/>
    </row>
    <row r="120" spans="1:4" s="103" customFormat="1">
      <c r="A120" s="104">
        <v>116</v>
      </c>
      <c r="B120" s="38"/>
      <c r="C120" s="362"/>
      <c r="D120" s="166"/>
    </row>
    <row r="121" spans="1:4" s="103" customFormat="1">
      <c r="A121" s="104">
        <v>117</v>
      </c>
      <c r="B121" s="38"/>
      <c r="C121" s="362"/>
      <c r="D121" s="166"/>
    </row>
    <row r="122" spans="1:4" s="103" customFormat="1">
      <c r="A122" s="104">
        <v>118</v>
      </c>
      <c r="B122" s="38"/>
      <c r="C122" s="362"/>
      <c r="D122" s="166"/>
    </row>
    <row r="123" spans="1:4" s="103" customFormat="1">
      <c r="A123" s="104">
        <v>119</v>
      </c>
      <c r="B123" s="38"/>
      <c r="C123" s="362"/>
      <c r="D123" s="166"/>
    </row>
    <row r="124" spans="1:4" s="103" customFormat="1">
      <c r="A124" s="104">
        <v>120</v>
      </c>
      <c r="B124" s="38"/>
      <c r="C124" s="362"/>
      <c r="D124" s="166"/>
    </row>
    <row r="125" spans="1:4" s="103" customFormat="1">
      <c r="A125" s="104">
        <v>121</v>
      </c>
      <c r="B125" s="38"/>
      <c r="C125" s="362"/>
      <c r="D125" s="166"/>
    </row>
    <row r="126" spans="1:4" s="103" customFormat="1">
      <c r="A126" s="104">
        <v>122</v>
      </c>
      <c r="B126" s="38"/>
      <c r="C126" s="362"/>
      <c r="D126" s="166"/>
    </row>
    <row r="127" spans="1:4" s="103" customFormat="1">
      <c r="A127" s="104">
        <v>123</v>
      </c>
      <c r="B127" s="38"/>
      <c r="C127" s="362"/>
      <c r="D127" s="166"/>
    </row>
    <row r="128" spans="1:4" s="103" customFormat="1">
      <c r="A128" s="104">
        <v>124</v>
      </c>
      <c r="B128" s="38"/>
      <c r="C128" s="362"/>
      <c r="D128" s="166"/>
    </row>
    <row r="129" spans="1:4" s="103" customFormat="1">
      <c r="A129" s="104">
        <v>125</v>
      </c>
      <c r="B129" s="38"/>
      <c r="C129" s="362"/>
      <c r="D129" s="166"/>
    </row>
    <row r="130" spans="1:4" s="103" customFormat="1">
      <c r="A130" s="104">
        <v>126</v>
      </c>
      <c r="B130" s="38"/>
      <c r="C130" s="362"/>
      <c r="D130" s="166"/>
    </row>
    <row r="131" spans="1:4" s="103" customFormat="1">
      <c r="A131" s="104">
        <v>127</v>
      </c>
      <c r="B131" s="38"/>
      <c r="C131" s="362"/>
      <c r="D131" s="166"/>
    </row>
    <row r="132" spans="1:4" s="103" customFormat="1">
      <c r="A132" s="104">
        <v>128</v>
      </c>
      <c r="B132" s="38"/>
      <c r="C132" s="362"/>
      <c r="D132" s="166"/>
    </row>
    <row r="133" spans="1:4" s="103" customFormat="1">
      <c r="A133" s="104">
        <v>129</v>
      </c>
      <c r="B133" s="38"/>
      <c r="C133" s="362"/>
      <c r="D133" s="166"/>
    </row>
    <row r="134" spans="1:4" s="103" customFormat="1">
      <c r="A134" s="104">
        <v>130</v>
      </c>
      <c r="B134" s="38"/>
      <c r="C134" s="362"/>
      <c r="D134" s="166"/>
    </row>
    <row r="135" spans="1:4" s="103" customFormat="1">
      <c r="A135" s="104">
        <v>131</v>
      </c>
      <c r="B135" s="38"/>
      <c r="C135" s="362"/>
      <c r="D135" s="166"/>
    </row>
    <row r="136" spans="1:4" s="103" customFormat="1">
      <c r="A136" s="104">
        <v>132</v>
      </c>
      <c r="B136" s="38"/>
      <c r="C136" s="362"/>
      <c r="D136" s="166"/>
    </row>
    <row r="137" spans="1:4" s="103" customFormat="1">
      <c r="A137" s="104">
        <v>133</v>
      </c>
      <c r="B137" s="38"/>
      <c r="C137" s="362"/>
      <c r="D137" s="166"/>
    </row>
    <row r="138" spans="1:4" s="103" customFormat="1">
      <c r="A138" s="104">
        <v>134</v>
      </c>
      <c r="B138" s="38"/>
      <c r="C138" s="362"/>
      <c r="D138" s="166"/>
    </row>
    <row r="139" spans="1:4" s="103" customFormat="1">
      <c r="A139" s="104">
        <v>135</v>
      </c>
      <c r="B139" s="38"/>
      <c r="C139" s="362"/>
      <c r="D139" s="166"/>
    </row>
    <row r="140" spans="1:4" s="103" customFormat="1">
      <c r="A140" s="104">
        <v>136</v>
      </c>
      <c r="B140" s="38"/>
      <c r="C140" s="362"/>
      <c r="D140" s="166"/>
    </row>
    <row r="141" spans="1:4" s="103" customFormat="1">
      <c r="A141" s="104">
        <v>137</v>
      </c>
      <c r="B141" s="38"/>
      <c r="C141" s="362"/>
      <c r="D141" s="166"/>
    </row>
    <row r="142" spans="1:4" s="103" customFormat="1">
      <c r="A142" s="104">
        <v>138</v>
      </c>
      <c r="B142" s="38"/>
      <c r="C142" s="362"/>
      <c r="D142" s="166"/>
    </row>
    <row r="143" spans="1:4" s="103" customFormat="1">
      <c r="A143" s="104">
        <v>139</v>
      </c>
      <c r="B143" s="38"/>
      <c r="C143" s="362"/>
      <c r="D143" s="166"/>
    </row>
    <row r="144" spans="1:4" s="103" customFormat="1">
      <c r="A144" s="104">
        <v>140</v>
      </c>
      <c r="B144" s="38"/>
      <c r="C144" s="362"/>
      <c r="D144" s="166"/>
    </row>
    <row r="145" spans="1:4" s="103" customFormat="1">
      <c r="A145" s="104">
        <v>141</v>
      </c>
      <c r="B145" s="38"/>
      <c r="C145" s="362"/>
      <c r="D145" s="166"/>
    </row>
    <row r="146" spans="1:4" s="103" customFormat="1">
      <c r="A146" s="104">
        <v>142</v>
      </c>
      <c r="B146" s="38"/>
      <c r="C146" s="362"/>
      <c r="D146" s="166"/>
    </row>
    <row r="147" spans="1:4" s="103" customFormat="1">
      <c r="A147" s="104">
        <v>143</v>
      </c>
      <c r="B147" s="38"/>
      <c r="C147" s="362"/>
      <c r="D147" s="166"/>
    </row>
    <row r="148" spans="1:4" s="103" customFormat="1">
      <c r="A148" s="104">
        <v>144</v>
      </c>
      <c r="B148" s="38"/>
      <c r="C148" s="362"/>
      <c r="D148" s="166"/>
    </row>
    <row r="149" spans="1:4" s="103" customFormat="1">
      <c r="A149" s="104">
        <v>145</v>
      </c>
      <c r="B149" s="38"/>
      <c r="C149" s="362"/>
      <c r="D149" s="166"/>
    </row>
    <row r="150" spans="1:4" s="103" customFormat="1">
      <c r="A150" s="104">
        <v>146</v>
      </c>
      <c r="B150" s="38"/>
      <c r="C150" s="362"/>
      <c r="D150" s="166"/>
    </row>
    <row r="151" spans="1:4" s="103" customFormat="1">
      <c r="A151" s="104">
        <v>147</v>
      </c>
      <c r="B151" s="38"/>
      <c r="C151" s="362"/>
      <c r="D151" s="166"/>
    </row>
    <row r="152" spans="1:4" s="103" customFormat="1">
      <c r="A152" s="104">
        <v>148</v>
      </c>
      <c r="B152" s="38"/>
      <c r="C152" s="362"/>
      <c r="D152" s="166"/>
    </row>
    <row r="153" spans="1:4" s="103" customFormat="1">
      <c r="A153" s="104">
        <v>149</v>
      </c>
      <c r="B153" s="38"/>
      <c r="C153" s="362"/>
      <c r="D153" s="166"/>
    </row>
    <row r="154" spans="1:4" s="103" customFormat="1">
      <c r="A154" s="104">
        <v>150</v>
      </c>
      <c r="B154" s="38"/>
      <c r="C154" s="362"/>
      <c r="D154" s="166"/>
    </row>
    <row r="155" spans="1:4" s="103" customFormat="1">
      <c r="A155" s="104">
        <v>151</v>
      </c>
      <c r="B155" s="38"/>
      <c r="C155" s="362"/>
      <c r="D155" s="166"/>
    </row>
    <row r="156" spans="1:4" s="103" customFormat="1">
      <c r="A156" s="104">
        <v>152</v>
      </c>
      <c r="B156" s="38"/>
      <c r="C156" s="362"/>
      <c r="D156" s="166"/>
    </row>
    <row r="157" spans="1:4" s="103" customFormat="1">
      <c r="A157" s="104">
        <v>153</v>
      </c>
      <c r="B157" s="38"/>
      <c r="C157" s="362"/>
      <c r="D157" s="166"/>
    </row>
    <row r="158" spans="1:4" s="103" customFormat="1">
      <c r="A158" s="104">
        <v>154</v>
      </c>
      <c r="B158" s="38"/>
      <c r="C158" s="362"/>
      <c r="D158" s="166"/>
    </row>
    <row r="159" spans="1:4" s="103" customFormat="1">
      <c r="A159" s="104">
        <v>155</v>
      </c>
      <c r="B159" s="38"/>
      <c r="C159" s="362"/>
      <c r="D159" s="166"/>
    </row>
    <row r="160" spans="1:4" s="103" customFormat="1">
      <c r="A160" s="104">
        <v>156</v>
      </c>
      <c r="B160" s="38"/>
      <c r="C160" s="362"/>
      <c r="D160" s="166"/>
    </row>
    <row r="161" spans="1:4" s="103" customFormat="1">
      <c r="A161" s="104">
        <v>157</v>
      </c>
      <c r="B161" s="38"/>
      <c r="C161" s="362"/>
      <c r="D161" s="166"/>
    </row>
    <row r="162" spans="1:4" s="103" customFormat="1">
      <c r="A162" s="104">
        <v>158</v>
      </c>
      <c r="B162" s="38"/>
      <c r="C162" s="362"/>
      <c r="D162" s="166"/>
    </row>
    <row r="163" spans="1:4" s="103" customFormat="1">
      <c r="A163" s="104">
        <v>159</v>
      </c>
      <c r="B163" s="38"/>
      <c r="C163" s="362"/>
      <c r="D163" s="166"/>
    </row>
    <row r="164" spans="1:4" s="103" customFormat="1">
      <c r="A164" s="104">
        <v>160</v>
      </c>
      <c r="B164" s="38"/>
      <c r="C164" s="362"/>
      <c r="D164" s="166"/>
    </row>
    <row r="165" spans="1:4" s="103" customFormat="1">
      <c r="A165" s="104">
        <v>161</v>
      </c>
      <c r="B165" s="38"/>
      <c r="C165" s="362"/>
      <c r="D165" s="166"/>
    </row>
    <row r="166" spans="1:4" s="103" customFormat="1">
      <c r="A166" s="104">
        <v>162</v>
      </c>
      <c r="B166" s="38"/>
      <c r="C166" s="362"/>
      <c r="D166" s="166"/>
    </row>
    <row r="167" spans="1:4" s="103" customFormat="1">
      <c r="A167" s="104">
        <v>163</v>
      </c>
      <c r="B167" s="38"/>
      <c r="C167" s="362"/>
      <c r="D167" s="166"/>
    </row>
    <row r="168" spans="1:4" s="103" customFormat="1">
      <c r="A168" s="104">
        <v>164</v>
      </c>
      <c r="B168" s="38"/>
      <c r="C168" s="362"/>
      <c r="D168" s="166"/>
    </row>
    <row r="169" spans="1:4" s="103" customFormat="1">
      <c r="A169" s="104">
        <v>165</v>
      </c>
      <c r="B169" s="38"/>
      <c r="C169" s="362"/>
      <c r="D169" s="166"/>
    </row>
    <row r="170" spans="1:4" s="103" customFormat="1">
      <c r="A170" s="104">
        <v>166</v>
      </c>
      <c r="B170" s="38"/>
      <c r="C170" s="362"/>
      <c r="D170" s="166"/>
    </row>
    <row r="171" spans="1:4" s="103" customFormat="1">
      <c r="A171" s="104">
        <v>167</v>
      </c>
      <c r="B171" s="38"/>
      <c r="C171" s="362"/>
      <c r="D171" s="166"/>
    </row>
    <row r="172" spans="1:4" s="103" customFormat="1">
      <c r="A172" s="104">
        <v>168</v>
      </c>
      <c r="B172" s="38"/>
      <c r="C172" s="362"/>
      <c r="D172" s="166"/>
    </row>
    <row r="173" spans="1:4" s="103" customFormat="1">
      <c r="A173" s="104">
        <v>169</v>
      </c>
      <c r="B173" s="38"/>
      <c r="C173" s="362"/>
      <c r="D173" s="166"/>
    </row>
    <row r="174" spans="1:4" s="103" customFormat="1">
      <c r="A174" s="104">
        <v>170</v>
      </c>
      <c r="B174" s="38"/>
      <c r="C174" s="362"/>
      <c r="D174" s="166"/>
    </row>
    <row r="175" spans="1:4" s="103" customFormat="1">
      <c r="A175" s="104">
        <v>171</v>
      </c>
      <c r="B175" s="38"/>
      <c r="C175" s="362"/>
      <c r="D175" s="166"/>
    </row>
    <row r="176" spans="1:4" s="103" customFormat="1">
      <c r="A176" s="104">
        <v>172</v>
      </c>
      <c r="B176" s="38"/>
      <c r="C176" s="362"/>
      <c r="D176" s="166"/>
    </row>
    <row r="177" spans="1:4" s="103" customFormat="1">
      <c r="A177" s="104">
        <v>173</v>
      </c>
      <c r="B177" s="38"/>
      <c r="C177" s="362"/>
      <c r="D177" s="166"/>
    </row>
    <row r="178" spans="1:4" s="103" customFormat="1">
      <c r="A178" s="104">
        <v>174</v>
      </c>
      <c r="B178" s="38"/>
      <c r="C178" s="362"/>
      <c r="D178" s="166"/>
    </row>
    <row r="179" spans="1:4" s="103" customFormat="1">
      <c r="A179" s="104">
        <v>175</v>
      </c>
      <c r="B179" s="38"/>
      <c r="C179" s="362"/>
      <c r="D179" s="166"/>
    </row>
    <row r="180" spans="1:4" s="103" customFormat="1">
      <c r="A180" s="104">
        <v>176</v>
      </c>
      <c r="B180" s="38"/>
      <c r="C180" s="362"/>
      <c r="D180" s="166"/>
    </row>
    <row r="181" spans="1:4" s="103" customFormat="1">
      <c r="A181" s="104">
        <v>177</v>
      </c>
      <c r="B181" s="38"/>
      <c r="C181" s="362"/>
      <c r="D181" s="166"/>
    </row>
    <row r="182" spans="1:4" s="103" customFormat="1">
      <c r="A182" s="104">
        <v>178</v>
      </c>
      <c r="B182" s="38"/>
      <c r="C182" s="362"/>
      <c r="D182" s="166"/>
    </row>
    <row r="183" spans="1:4" s="103" customFormat="1">
      <c r="A183" s="104">
        <v>179</v>
      </c>
      <c r="B183" s="38"/>
      <c r="C183" s="362"/>
      <c r="D183" s="166"/>
    </row>
    <row r="184" spans="1:4" s="103" customFormat="1">
      <c r="A184" s="104">
        <v>180</v>
      </c>
      <c r="B184" s="38"/>
      <c r="C184" s="362"/>
      <c r="D184" s="166"/>
    </row>
    <row r="185" spans="1:4" s="103" customFormat="1">
      <c r="A185" s="104">
        <v>181</v>
      </c>
      <c r="B185" s="38"/>
      <c r="C185" s="362"/>
      <c r="D185" s="166"/>
    </row>
    <row r="186" spans="1:4" s="103" customFormat="1">
      <c r="A186" s="104">
        <v>182</v>
      </c>
      <c r="B186" s="38"/>
      <c r="C186" s="362"/>
      <c r="D186" s="166"/>
    </row>
    <row r="187" spans="1:4" s="103" customFormat="1">
      <c r="A187" s="104">
        <v>183</v>
      </c>
      <c r="B187" s="38"/>
      <c r="C187" s="362"/>
      <c r="D187" s="166"/>
    </row>
    <row r="188" spans="1:4" s="103" customFormat="1">
      <c r="A188" s="104">
        <v>184</v>
      </c>
      <c r="B188" s="38"/>
      <c r="C188" s="362"/>
      <c r="D188" s="166"/>
    </row>
    <row r="189" spans="1:4" s="103" customFormat="1">
      <c r="A189" s="104">
        <v>185</v>
      </c>
      <c r="B189" s="38"/>
      <c r="C189" s="362"/>
      <c r="D189" s="166"/>
    </row>
    <row r="190" spans="1:4" s="103" customFormat="1">
      <c r="A190" s="104">
        <v>186</v>
      </c>
      <c r="B190" s="38"/>
      <c r="C190" s="362"/>
      <c r="D190" s="166"/>
    </row>
    <row r="191" spans="1:4" s="103" customFormat="1">
      <c r="A191" s="104">
        <v>187</v>
      </c>
      <c r="B191" s="38"/>
      <c r="C191" s="362"/>
      <c r="D191" s="166"/>
    </row>
    <row r="192" spans="1:4" s="103" customFormat="1">
      <c r="A192" s="104">
        <v>188</v>
      </c>
      <c r="B192" s="38"/>
      <c r="C192" s="362"/>
      <c r="D192" s="166"/>
    </row>
    <row r="193" spans="1:4" s="103" customFormat="1">
      <c r="A193" s="104">
        <v>189</v>
      </c>
      <c r="B193" s="38"/>
      <c r="C193" s="362"/>
      <c r="D193" s="166"/>
    </row>
    <row r="194" spans="1:4" s="103" customFormat="1">
      <c r="A194" s="104">
        <v>190</v>
      </c>
      <c r="B194" s="38"/>
      <c r="C194" s="362"/>
      <c r="D194" s="166"/>
    </row>
    <row r="195" spans="1:4" s="103" customFormat="1">
      <c r="A195" s="104">
        <v>191</v>
      </c>
      <c r="B195" s="38"/>
      <c r="C195" s="362"/>
      <c r="D195" s="166"/>
    </row>
    <row r="196" spans="1:4" s="103" customFormat="1">
      <c r="A196" s="104">
        <v>192</v>
      </c>
      <c r="B196" s="38"/>
      <c r="C196" s="362"/>
      <c r="D196" s="166"/>
    </row>
    <row r="197" spans="1:4" s="103" customFormat="1">
      <c r="A197" s="104">
        <v>193</v>
      </c>
      <c r="B197" s="38"/>
      <c r="C197" s="362"/>
      <c r="D197" s="166"/>
    </row>
    <row r="198" spans="1:4" s="103" customFormat="1">
      <c r="A198" s="104">
        <v>194</v>
      </c>
      <c r="B198" s="38"/>
      <c r="C198" s="362"/>
      <c r="D198" s="166"/>
    </row>
    <row r="199" spans="1:4" s="103" customFormat="1">
      <c r="A199" s="104">
        <v>195</v>
      </c>
      <c r="B199" s="38"/>
      <c r="C199" s="362"/>
      <c r="D199" s="166"/>
    </row>
    <row r="200" spans="1:4" s="103" customFormat="1">
      <c r="A200" s="104">
        <v>196</v>
      </c>
      <c r="B200" s="38"/>
      <c r="C200" s="362"/>
      <c r="D200" s="166"/>
    </row>
    <row r="201" spans="1:4" s="103" customFormat="1">
      <c r="A201" s="104">
        <v>197</v>
      </c>
      <c r="B201" s="38"/>
      <c r="C201" s="362"/>
      <c r="D201" s="166"/>
    </row>
    <row r="202" spans="1:4" s="103" customFormat="1">
      <c r="A202" s="104">
        <v>198</v>
      </c>
      <c r="B202" s="38"/>
      <c r="C202" s="362"/>
      <c r="D202" s="166"/>
    </row>
    <row r="203" spans="1:4" s="103" customFormat="1">
      <c r="A203" s="104">
        <v>199</v>
      </c>
      <c r="B203" s="38"/>
      <c r="C203" s="362"/>
      <c r="D203" s="166"/>
    </row>
    <row r="204" spans="1:4" s="103" customFormat="1">
      <c r="A204" s="104">
        <v>200</v>
      </c>
      <c r="B204" s="38"/>
      <c r="C204" s="362"/>
      <c r="D204" s="166"/>
    </row>
    <row r="205" spans="1:4" s="103" customFormat="1">
      <c r="A205" s="104">
        <v>201</v>
      </c>
      <c r="B205" s="38"/>
      <c r="C205" s="362"/>
      <c r="D205" s="166"/>
    </row>
    <row r="206" spans="1:4" s="103" customFormat="1">
      <c r="A206" s="104">
        <v>202</v>
      </c>
      <c r="B206" s="38"/>
      <c r="C206" s="362"/>
      <c r="D206" s="166"/>
    </row>
    <row r="207" spans="1:4" s="103" customFormat="1">
      <c r="A207" s="104">
        <v>203</v>
      </c>
      <c r="B207" s="38"/>
      <c r="C207" s="362"/>
      <c r="D207" s="166"/>
    </row>
    <row r="208" spans="1:4" s="103" customFormat="1">
      <c r="A208" s="104">
        <v>204</v>
      </c>
      <c r="B208" s="38"/>
      <c r="C208" s="362"/>
      <c r="D208" s="166"/>
    </row>
    <row r="209" spans="1:4" s="103" customFormat="1">
      <c r="A209" s="104">
        <v>205</v>
      </c>
      <c r="B209" s="38"/>
      <c r="C209" s="362"/>
      <c r="D209" s="166"/>
    </row>
    <row r="210" spans="1:4" s="103" customFormat="1">
      <c r="A210" s="104">
        <v>206</v>
      </c>
      <c r="B210" s="38"/>
      <c r="C210" s="362"/>
      <c r="D210" s="166"/>
    </row>
    <row r="211" spans="1:4" s="103" customFormat="1">
      <c r="A211" s="104">
        <v>207</v>
      </c>
      <c r="B211" s="38"/>
      <c r="C211" s="362"/>
      <c r="D211" s="166"/>
    </row>
    <row r="212" spans="1:4" s="103" customFormat="1">
      <c r="A212" s="104">
        <v>208</v>
      </c>
      <c r="B212" s="38"/>
      <c r="C212" s="362"/>
      <c r="D212" s="166"/>
    </row>
    <row r="213" spans="1:4" s="103" customFormat="1">
      <c r="A213" s="104">
        <v>209</v>
      </c>
      <c r="B213" s="38"/>
      <c r="C213" s="362"/>
      <c r="D213" s="166"/>
    </row>
    <row r="214" spans="1:4" s="103" customFormat="1">
      <c r="A214" s="104">
        <v>210</v>
      </c>
      <c r="B214" s="38"/>
      <c r="C214" s="362"/>
      <c r="D214" s="166"/>
    </row>
    <row r="215" spans="1:4" s="103" customFormat="1">
      <c r="A215" s="104">
        <v>211</v>
      </c>
      <c r="B215" s="38"/>
      <c r="C215" s="362"/>
      <c r="D215" s="166"/>
    </row>
    <row r="216" spans="1:4" s="103" customFormat="1">
      <c r="A216" s="104">
        <v>212</v>
      </c>
      <c r="B216" s="38"/>
      <c r="C216" s="362"/>
      <c r="D216" s="166"/>
    </row>
    <row r="217" spans="1:4" s="103" customFormat="1">
      <c r="A217" s="104">
        <v>213</v>
      </c>
      <c r="B217" s="38"/>
      <c r="C217" s="362"/>
      <c r="D217" s="166"/>
    </row>
    <row r="218" spans="1:4" s="103" customFormat="1">
      <c r="A218" s="104">
        <v>214</v>
      </c>
      <c r="B218" s="38"/>
      <c r="C218" s="362"/>
      <c r="D218" s="166"/>
    </row>
    <row r="219" spans="1:4" s="103" customFormat="1">
      <c r="A219" s="104">
        <v>215</v>
      </c>
      <c r="B219" s="38"/>
      <c r="C219" s="362"/>
      <c r="D219" s="166"/>
    </row>
    <row r="220" spans="1:4" s="103" customFormat="1">
      <c r="A220" s="104">
        <v>216</v>
      </c>
      <c r="B220" s="38"/>
      <c r="C220" s="362"/>
      <c r="D220" s="166"/>
    </row>
    <row r="221" spans="1:4" s="103" customFormat="1">
      <c r="A221" s="104">
        <v>217</v>
      </c>
      <c r="B221" s="38"/>
      <c r="C221" s="362"/>
      <c r="D221" s="166"/>
    </row>
    <row r="222" spans="1:4" s="103" customFormat="1">
      <c r="A222" s="104">
        <v>218</v>
      </c>
      <c r="B222" s="38"/>
      <c r="C222" s="362"/>
      <c r="D222" s="166"/>
    </row>
    <row r="223" spans="1:4" s="103" customFormat="1">
      <c r="A223" s="104">
        <v>219</v>
      </c>
      <c r="B223" s="38"/>
      <c r="C223" s="362"/>
      <c r="D223" s="166"/>
    </row>
    <row r="224" spans="1:4" s="103" customFormat="1">
      <c r="A224" s="104">
        <v>220</v>
      </c>
      <c r="B224" s="38"/>
      <c r="C224" s="362"/>
      <c r="D224" s="166"/>
    </row>
    <row r="225" spans="1:4" s="103" customFormat="1">
      <c r="A225" s="104">
        <v>221</v>
      </c>
      <c r="B225" s="38"/>
      <c r="C225" s="362"/>
      <c r="D225" s="166"/>
    </row>
    <row r="226" spans="1:4" s="103" customFormat="1">
      <c r="A226" s="104">
        <v>222</v>
      </c>
      <c r="B226" s="38"/>
      <c r="C226" s="362"/>
      <c r="D226" s="166"/>
    </row>
    <row r="227" spans="1:4" s="103" customFormat="1">
      <c r="A227" s="104">
        <v>223</v>
      </c>
      <c r="B227" s="38"/>
      <c r="C227" s="362"/>
      <c r="D227" s="166"/>
    </row>
    <row r="228" spans="1:4" s="103" customFormat="1">
      <c r="A228" s="104">
        <v>224</v>
      </c>
      <c r="B228" s="38"/>
      <c r="C228" s="362"/>
      <c r="D228" s="166"/>
    </row>
    <row r="229" spans="1:4" s="103" customFormat="1">
      <c r="A229" s="104">
        <v>225</v>
      </c>
      <c r="B229" s="38"/>
      <c r="C229" s="362"/>
      <c r="D229" s="166"/>
    </row>
    <row r="230" spans="1:4" s="103" customFormat="1">
      <c r="A230" s="104">
        <v>226</v>
      </c>
      <c r="B230" s="38"/>
      <c r="C230" s="362"/>
      <c r="D230" s="166"/>
    </row>
    <row r="231" spans="1:4" s="103" customFormat="1">
      <c r="A231" s="104">
        <v>227</v>
      </c>
      <c r="B231" s="38"/>
      <c r="C231" s="362"/>
      <c r="D231" s="166"/>
    </row>
    <row r="232" spans="1:4" s="103" customFormat="1">
      <c r="A232" s="104">
        <v>228</v>
      </c>
      <c r="B232" s="38"/>
      <c r="C232" s="362"/>
      <c r="D232" s="166"/>
    </row>
    <row r="233" spans="1:4" s="103" customFormat="1">
      <c r="A233" s="104">
        <v>229</v>
      </c>
      <c r="B233" s="38"/>
      <c r="C233" s="362"/>
      <c r="D233" s="166"/>
    </row>
    <row r="234" spans="1:4" s="103" customFormat="1">
      <c r="A234" s="104">
        <v>230</v>
      </c>
      <c r="B234" s="38"/>
      <c r="C234" s="362"/>
      <c r="D234" s="166"/>
    </row>
    <row r="235" spans="1:4" s="103" customFormat="1">
      <c r="A235" s="104">
        <v>231</v>
      </c>
      <c r="B235" s="38"/>
      <c r="C235" s="362"/>
      <c r="D235" s="166"/>
    </row>
    <row r="236" spans="1:4" s="103" customFormat="1">
      <c r="A236" s="104">
        <v>232</v>
      </c>
      <c r="B236" s="38"/>
      <c r="C236" s="362"/>
      <c r="D236" s="166"/>
    </row>
    <row r="237" spans="1:4" s="103" customFormat="1">
      <c r="A237" s="104">
        <v>233</v>
      </c>
      <c r="B237" s="38"/>
      <c r="C237" s="362"/>
      <c r="D237" s="166"/>
    </row>
    <row r="238" spans="1:4" s="103" customFormat="1">
      <c r="A238" s="104">
        <v>234</v>
      </c>
      <c r="B238" s="38"/>
      <c r="C238" s="362"/>
      <c r="D238" s="166"/>
    </row>
    <row r="239" spans="1:4" s="103" customFormat="1">
      <c r="A239" s="104">
        <v>235</v>
      </c>
      <c r="B239" s="38"/>
      <c r="C239" s="362"/>
      <c r="D239" s="166"/>
    </row>
    <row r="240" spans="1:4" s="103" customFormat="1">
      <c r="A240" s="104">
        <v>236</v>
      </c>
      <c r="B240" s="38"/>
      <c r="C240" s="362"/>
      <c r="D240" s="166"/>
    </row>
    <row r="241" spans="1:4" s="103" customFormat="1">
      <c r="A241" s="104">
        <v>237</v>
      </c>
      <c r="B241" s="38"/>
      <c r="C241" s="362"/>
      <c r="D241" s="166"/>
    </row>
    <row r="242" spans="1:4" s="103" customFormat="1">
      <c r="A242" s="104">
        <v>238</v>
      </c>
      <c r="B242" s="38"/>
      <c r="C242" s="362"/>
      <c r="D242" s="166"/>
    </row>
    <row r="243" spans="1:4" s="103" customFormat="1">
      <c r="A243" s="104">
        <v>239</v>
      </c>
      <c r="B243" s="38"/>
      <c r="C243" s="362"/>
      <c r="D243" s="166"/>
    </row>
    <row r="244" spans="1:4" s="103" customFormat="1">
      <c r="A244" s="104">
        <v>240</v>
      </c>
      <c r="B244" s="38"/>
      <c r="C244" s="362"/>
      <c r="D244" s="166"/>
    </row>
    <row r="245" spans="1:4" s="103" customFormat="1">
      <c r="A245" s="104">
        <v>241</v>
      </c>
      <c r="B245" s="38"/>
      <c r="C245" s="362"/>
      <c r="D245" s="166"/>
    </row>
    <row r="246" spans="1:4" s="103" customFormat="1">
      <c r="A246" s="104">
        <v>242</v>
      </c>
      <c r="B246" s="38"/>
      <c r="C246" s="362"/>
      <c r="D246" s="166"/>
    </row>
    <row r="247" spans="1:4" s="103" customFormat="1">
      <c r="A247" s="104">
        <v>243</v>
      </c>
      <c r="B247" s="38"/>
      <c r="C247" s="362"/>
      <c r="D247" s="166"/>
    </row>
    <row r="248" spans="1:4" s="103" customFormat="1">
      <c r="A248" s="104">
        <v>244</v>
      </c>
      <c r="B248" s="38"/>
      <c r="C248" s="362"/>
      <c r="D248" s="166"/>
    </row>
    <row r="249" spans="1:4" s="103" customFormat="1">
      <c r="A249" s="104">
        <v>245</v>
      </c>
      <c r="B249" s="38"/>
      <c r="C249" s="362"/>
      <c r="D249" s="166"/>
    </row>
    <row r="250" spans="1:4" s="103" customFormat="1">
      <c r="A250" s="104">
        <v>246</v>
      </c>
      <c r="B250" s="38"/>
      <c r="C250" s="362"/>
      <c r="D250" s="166"/>
    </row>
    <row r="251" spans="1:4" s="103" customFormat="1">
      <c r="A251" s="104">
        <v>247</v>
      </c>
      <c r="B251" s="38"/>
      <c r="C251" s="362"/>
      <c r="D251" s="166"/>
    </row>
    <row r="252" spans="1:4" s="103" customFormat="1">
      <c r="A252" s="104">
        <v>248</v>
      </c>
      <c r="B252" s="38"/>
      <c r="C252" s="362"/>
      <c r="D252" s="166"/>
    </row>
    <row r="253" spans="1:4" s="103" customFormat="1">
      <c r="A253" s="104">
        <v>249</v>
      </c>
      <c r="B253" s="38"/>
      <c r="C253" s="362"/>
      <c r="D253" s="166"/>
    </row>
    <row r="254" spans="1:4" s="103" customFormat="1">
      <c r="A254" s="104">
        <v>250</v>
      </c>
      <c r="B254" s="38"/>
      <c r="C254" s="362"/>
      <c r="D254" s="166"/>
    </row>
    <row r="255" spans="1:4" s="103" customFormat="1">
      <c r="A255" s="104">
        <v>251</v>
      </c>
      <c r="B255" s="38"/>
      <c r="C255" s="362"/>
      <c r="D255" s="166"/>
    </row>
    <row r="256" spans="1:4" s="103" customFormat="1">
      <c r="A256" s="104">
        <v>252</v>
      </c>
      <c r="B256" s="38"/>
      <c r="C256" s="362"/>
      <c r="D256" s="166"/>
    </row>
    <row r="257" spans="1:4" s="103" customFormat="1">
      <c r="A257" s="104">
        <v>253</v>
      </c>
      <c r="B257" s="38"/>
      <c r="C257" s="362"/>
      <c r="D257" s="166"/>
    </row>
    <row r="258" spans="1:4" s="103" customFormat="1">
      <c r="A258" s="104">
        <v>254</v>
      </c>
      <c r="B258" s="38"/>
      <c r="C258" s="362"/>
      <c r="D258" s="166"/>
    </row>
    <row r="259" spans="1:4" s="103" customFormat="1">
      <c r="A259" s="104">
        <v>255</v>
      </c>
      <c r="B259" s="38"/>
      <c r="C259" s="362"/>
      <c r="D259" s="166"/>
    </row>
    <row r="260" spans="1:4" s="103" customFormat="1">
      <c r="A260" s="104">
        <v>256</v>
      </c>
      <c r="B260" s="38"/>
      <c r="C260" s="362"/>
      <c r="D260" s="166"/>
    </row>
    <row r="261" spans="1:4" s="103" customFormat="1">
      <c r="A261" s="104">
        <v>257</v>
      </c>
      <c r="B261" s="38"/>
      <c r="C261" s="362"/>
      <c r="D261" s="166"/>
    </row>
    <row r="262" spans="1:4" s="103" customFormat="1">
      <c r="A262" s="104">
        <v>258</v>
      </c>
      <c r="B262" s="38"/>
      <c r="C262" s="362"/>
      <c r="D262" s="166"/>
    </row>
    <row r="263" spans="1:4" s="103" customFormat="1">
      <c r="A263" s="104">
        <v>259</v>
      </c>
      <c r="B263" s="38"/>
      <c r="C263" s="362"/>
      <c r="D263" s="166"/>
    </row>
    <row r="264" spans="1:4" s="103" customFormat="1">
      <c r="A264" s="104">
        <v>260</v>
      </c>
      <c r="B264" s="38"/>
      <c r="C264" s="362"/>
      <c r="D264" s="166"/>
    </row>
    <row r="265" spans="1:4" s="103" customFormat="1">
      <c r="A265" s="104">
        <v>261</v>
      </c>
      <c r="B265" s="38"/>
      <c r="C265" s="362"/>
      <c r="D265" s="166"/>
    </row>
    <row r="266" spans="1:4" s="103" customFormat="1">
      <c r="A266" s="104">
        <v>262</v>
      </c>
      <c r="B266" s="38"/>
      <c r="C266" s="362"/>
      <c r="D266" s="166"/>
    </row>
    <row r="267" spans="1:4" s="103" customFormat="1">
      <c r="A267" s="104">
        <v>263</v>
      </c>
      <c r="B267" s="38"/>
      <c r="C267" s="362"/>
      <c r="D267" s="166"/>
    </row>
    <row r="268" spans="1:4" s="103" customFormat="1">
      <c r="A268" s="104">
        <v>264</v>
      </c>
      <c r="B268" s="38"/>
      <c r="C268" s="362"/>
      <c r="D268" s="166"/>
    </row>
    <row r="269" spans="1:4" s="103" customFormat="1">
      <c r="A269" s="104">
        <v>265</v>
      </c>
      <c r="B269" s="38"/>
      <c r="C269" s="362"/>
      <c r="D269" s="166"/>
    </row>
    <row r="270" spans="1:4" s="103" customFormat="1">
      <c r="A270" s="104">
        <v>266</v>
      </c>
      <c r="B270" s="38"/>
      <c r="C270" s="362"/>
      <c r="D270" s="166"/>
    </row>
    <row r="271" spans="1:4" s="103" customFormat="1">
      <c r="A271" s="104">
        <v>267</v>
      </c>
      <c r="B271" s="38"/>
      <c r="C271" s="362"/>
      <c r="D271" s="166"/>
    </row>
    <row r="272" spans="1:4" s="103" customFormat="1">
      <c r="A272" s="104">
        <v>268</v>
      </c>
      <c r="B272" s="38"/>
      <c r="C272" s="362"/>
      <c r="D272" s="166"/>
    </row>
    <row r="273" spans="1:4" s="103" customFormat="1">
      <c r="A273" s="104">
        <v>269</v>
      </c>
      <c r="B273" s="38"/>
      <c r="C273" s="362"/>
      <c r="D273" s="166"/>
    </row>
    <row r="274" spans="1:4" s="103" customFormat="1">
      <c r="A274" s="104">
        <v>270</v>
      </c>
      <c r="B274" s="38"/>
      <c r="C274" s="362"/>
      <c r="D274" s="166"/>
    </row>
    <row r="275" spans="1:4" s="103" customFormat="1">
      <c r="A275" s="104">
        <v>271</v>
      </c>
      <c r="B275" s="38"/>
      <c r="C275" s="362"/>
      <c r="D275" s="166"/>
    </row>
    <row r="276" spans="1:4" s="103" customFormat="1">
      <c r="A276" s="104">
        <v>272</v>
      </c>
      <c r="B276" s="38"/>
      <c r="C276" s="362"/>
      <c r="D276" s="166"/>
    </row>
    <row r="277" spans="1:4" s="103" customFormat="1">
      <c r="A277" s="104">
        <v>273</v>
      </c>
      <c r="B277" s="38"/>
      <c r="C277" s="362"/>
      <c r="D277" s="166"/>
    </row>
    <row r="278" spans="1:4" s="103" customFormat="1">
      <c r="A278" s="104">
        <v>274</v>
      </c>
      <c r="B278" s="38"/>
      <c r="C278" s="362"/>
      <c r="D278" s="166"/>
    </row>
    <row r="279" spans="1:4" s="103" customFormat="1">
      <c r="A279" s="104">
        <v>275</v>
      </c>
      <c r="B279" s="38"/>
      <c r="C279" s="362"/>
      <c r="D279" s="166"/>
    </row>
    <row r="280" spans="1:4" s="103" customFormat="1">
      <c r="A280" s="104">
        <v>276</v>
      </c>
      <c r="B280" s="38"/>
      <c r="C280" s="362"/>
      <c r="D280" s="166"/>
    </row>
    <row r="281" spans="1:4" s="103" customFormat="1">
      <c r="A281" s="104">
        <v>277</v>
      </c>
      <c r="B281" s="38"/>
      <c r="C281" s="362"/>
      <c r="D281" s="166"/>
    </row>
    <row r="282" spans="1:4" s="103" customFormat="1">
      <c r="A282" s="104">
        <v>278</v>
      </c>
      <c r="B282" s="38"/>
      <c r="C282" s="362"/>
      <c r="D282" s="166"/>
    </row>
    <row r="283" spans="1:4" s="103" customFormat="1">
      <c r="A283" s="104">
        <v>279</v>
      </c>
      <c r="B283" s="38"/>
      <c r="C283" s="362"/>
      <c r="D283" s="166"/>
    </row>
    <row r="284" spans="1:4" s="103" customFormat="1">
      <c r="A284" s="104">
        <v>280</v>
      </c>
      <c r="B284" s="38"/>
      <c r="C284" s="362"/>
      <c r="D284" s="166"/>
    </row>
    <row r="285" spans="1:4" s="103" customFormat="1">
      <c r="A285" s="104">
        <v>281</v>
      </c>
      <c r="B285" s="38"/>
      <c r="C285" s="362"/>
      <c r="D285" s="166"/>
    </row>
    <row r="286" spans="1:4" s="103" customFormat="1">
      <c r="A286" s="104">
        <v>282</v>
      </c>
      <c r="B286" s="38"/>
      <c r="C286" s="362"/>
      <c r="D286" s="166"/>
    </row>
    <row r="287" spans="1:4" s="103" customFormat="1">
      <c r="A287" s="104">
        <v>283</v>
      </c>
      <c r="B287" s="38"/>
      <c r="C287" s="362"/>
      <c r="D287" s="166"/>
    </row>
    <row r="288" spans="1:4" s="103" customFormat="1">
      <c r="A288" s="104">
        <v>284</v>
      </c>
      <c r="B288" s="38"/>
      <c r="C288" s="362"/>
      <c r="D288" s="166"/>
    </row>
    <row r="289" spans="1:4" s="103" customFormat="1">
      <c r="A289" s="104">
        <v>285</v>
      </c>
      <c r="B289" s="38"/>
      <c r="C289" s="362"/>
      <c r="D289" s="166"/>
    </row>
    <row r="290" spans="1:4" s="103" customFormat="1">
      <c r="A290" s="104">
        <v>286</v>
      </c>
      <c r="B290" s="38"/>
      <c r="C290" s="362"/>
      <c r="D290" s="166"/>
    </row>
    <row r="291" spans="1:4" s="103" customFormat="1">
      <c r="A291" s="104">
        <v>287</v>
      </c>
      <c r="B291" s="38"/>
      <c r="C291" s="362"/>
      <c r="D291" s="166"/>
    </row>
    <row r="292" spans="1:4" s="103" customFormat="1">
      <c r="A292" s="104">
        <v>288</v>
      </c>
      <c r="B292" s="38"/>
      <c r="C292" s="362"/>
      <c r="D292" s="166"/>
    </row>
    <row r="293" spans="1:4" s="103" customFormat="1">
      <c r="A293" s="104">
        <v>289</v>
      </c>
      <c r="B293" s="38"/>
      <c r="C293" s="362"/>
      <c r="D293" s="166"/>
    </row>
    <row r="294" spans="1:4" s="103" customFormat="1">
      <c r="A294" s="104">
        <v>290</v>
      </c>
      <c r="B294" s="38"/>
      <c r="C294" s="362"/>
      <c r="D294" s="166"/>
    </row>
    <row r="295" spans="1:4" s="103" customFormat="1">
      <c r="A295" s="104">
        <v>291</v>
      </c>
      <c r="B295" s="38"/>
      <c r="C295" s="362"/>
      <c r="D295" s="166"/>
    </row>
    <row r="296" spans="1:4" s="103" customFormat="1">
      <c r="A296" s="104">
        <v>292</v>
      </c>
      <c r="B296" s="38"/>
      <c r="C296" s="362"/>
      <c r="D296" s="166"/>
    </row>
    <row r="297" spans="1:4" s="103" customFormat="1">
      <c r="A297" s="104">
        <v>293</v>
      </c>
      <c r="B297" s="38"/>
      <c r="C297" s="362"/>
      <c r="D297" s="166"/>
    </row>
    <row r="298" spans="1:4" s="103" customFormat="1">
      <c r="A298" s="104">
        <v>294</v>
      </c>
      <c r="B298" s="38"/>
      <c r="C298" s="362"/>
      <c r="D298" s="166"/>
    </row>
    <row r="299" spans="1:4" s="103" customFormat="1">
      <c r="A299" s="104">
        <v>295</v>
      </c>
      <c r="B299" s="38"/>
      <c r="C299" s="362"/>
      <c r="D299" s="166"/>
    </row>
    <row r="300" spans="1:4" s="103" customFormat="1">
      <c r="A300" s="104">
        <v>296</v>
      </c>
      <c r="B300" s="38"/>
      <c r="C300" s="362"/>
      <c r="D300" s="166"/>
    </row>
    <row r="301" spans="1:4" s="103" customFormat="1">
      <c r="A301" s="104">
        <v>297</v>
      </c>
      <c r="B301" s="38"/>
      <c r="C301" s="362"/>
      <c r="D301" s="166"/>
    </row>
    <row r="302" spans="1:4" s="103" customFormat="1">
      <c r="A302" s="104">
        <v>298</v>
      </c>
      <c r="B302" s="38"/>
      <c r="C302" s="362"/>
      <c r="D302" s="166"/>
    </row>
    <row r="303" spans="1:4" s="103" customFormat="1">
      <c r="A303" s="104">
        <v>299</v>
      </c>
      <c r="B303" s="38"/>
      <c r="C303" s="362"/>
      <c r="D303" s="166"/>
    </row>
    <row r="304" spans="1:4" s="103" customFormat="1">
      <c r="A304" s="104">
        <v>300</v>
      </c>
      <c r="B304" s="38"/>
      <c r="C304" s="362"/>
      <c r="D304" s="166"/>
    </row>
    <row r="305" spans="1:4" s="103" customFormat="1">
      <c r="A305" s="104">
        <v>301</v>
      </c>
      <c r="B305" s="38"/>
      <c r="C305" s="362"/>
      <c r="D305" s="166"/>
    </row>
    <row r="306" spans="1:4" s="103" customFormat="1">
      <c r="A306" s="104">
        <v>302</v>
      </c>
      <c r="B306" s="38"/>
      <c r="C306" s="362"/>
      <c r="D306" s="166"/>
    </row>
    <row r="307" spans="1:4" s="103" customFormat="1">
      <c r="A307" s="104">
        <v>303</v>
      </c>
      <c r="B307" s="38"/>
      <c r="C307" s="362"/>
      <c r="D307" s="166"/>
    </row>
    <row r="308" spans="1:4" s="103" customFormat="1">
      <c r="A308" s="104">
        <v>304</v>
      </c>
      <c r="B308" s="38"/>
      <c r="C308" s="362"/>
      <c r="D308" s="166"/>
    </row>
    <row r="309" spans="1:4" s="103" customFormat="1">
      <c r="A309" s="104">
        <v>305</v>
      </c>
      <c r="B309" s="38"/>
      <c r="C309" s="362"/>
      <c r="D309" s="166"/>
    </row>
    <row r="310" spans="1:4" s="103" customFormat="1">
      <c r="A310" s="104">
        <v>306</v>
      </c>
      <c r="B310" s="38"/>
      <c r="C310" s="362"/>
      <c r="D310" s="166"/>
    </row>
    <row r="311" spans="1:4" s="103" customFormat="1">
      <c r="A311" s="104">
        <v>307</v>
      </c>
      <c r="B311" s="38"/>
      <c r="C311" s="362"/>
      <c r="D311" s="166"/>
    </row>
    <row r="312" spans="1:4" s="103" customFormat="1">
      <c r="A312" s="104">
        <v>308</v>
      </c>
      <c r="B312" s="38"/>
      <c r="C312" s="362"/>
      <c r="D312" s="166"/>
    </row>
    <row r="313" spans="1:4" s="103" customFormat="1">
      <c r="A313" s="104">
        <v>309</v>
      </c>
      <c r="B313" s="38"/>
      <c r="C313" s="362"/>
      <c r="D313" s="166"/>
    </row>
    <row r="314" spans="1:4" s="103" customFormat="1">
      <c r="A314" s="104">
        <v>310</v>
      </c>
      <c r="B314" s="38"/>
      <c r="C314" s="362"/>
      <c r="D314" s="166"/>
    </row>
    <row r="315" spans="1:4" s="103" customFormat="1">
      <c r="A315" s="104">
        <v>311</v>
      </c>
      <c r="B315" s="38"/>
      <c r="C315" s="362"/>
      <c r="D315" s="166"/>
    </row>
    <row r="316" spans="1:4" s="103" customFormat="1">
      <c r="A316" s="104">
        <v>312</v>
      </c>
      <c r="B316" s="38"/>
      <c r="C316" s="362"/>
      <c r="D316" s="166"/>
    </row>
    <row r="317" spans="1:4" s="103" customFormat="1">
      <c r="A317" s="104">
        <v>313</v>
      </c>
      <c r="B317" s="38"/>
      <c r="C317" s="362"/>
      <c r="D317" s="166"/>
    </row>
    <row r="318" spans="1:4" s="103" customFormat="1">
      <c r="A318" s="104">
        <v>314</v>
      </c>
      <c r="B318" s="38"/>
      <c r="C318" s="362"/>
      <c r="D318" s="166"/>
    </row>
    <row r="319" spans="1:4" s="103" customFormat="1">
      <c r="A319" s="104">
        <v>315</v>
      </c>
      <c r="B319" s="38"/>
      <c r="C319" s="362"/>
      <c r="D319" s="166"/>
    </row>
    <row r="320" spans="1:4" s="103" customFormat="1">
      <c r="A320" s="104">
        <v>316</v>
      </c>
      <c r="B320" s="38"/>
      <c r="C320" s="362"/>
      <c r="D320" s="166"/>
    </row>
    <row r="321" spans="1:4" s="103" customFormat="1">
      <c r="A321" s="104">
        <v>317</v>
      </c>
      <c r="B321" s="38"/>
      <c r="C321" s="362"/>
      <c r="D321" s="166"/>
    </row>
    <row r="322" spans="1:4" s="103" customFormat="1">
      <c r="A322" s="104">
        <v>318</v>
      </c>
      <c r="B322" s="38"/>
      <c r="C322" s="362"/>
      <c r="D322" s="166"/>
    </row>
    <row r="323" spans="1:4" s="103" customFormat="1">
      <c r="A323" s="104">
        <v>319</v>
      </c>
      <c r="B323" s="38"/>
      <c r="C323" s="362"/>
      <c r="D323" s="166"/>
    </row>
    <row r="324" spans="1:4" s="103" customFormat="1">
      <c r="A324" s="104">
        <v>320</v>
      </c>
      <c r="B324" s="38"/>
      <c r="C324" s="362"/>
      <c r="D324" s="166"/>
    </row>
    <row r="325" spans="1:4" s="103" customFormat="1">
      <c r="A325" s="104">
        <v>321</v>
      </c>
      <c r="B325" s="38"/>
      <c r="C325" s="362"/>
      <c r="D325" s="166"/>
    </row>
    <row r="326" spans="1:4" s="103" customFormat="1">
      <c r="A326" s="104">
        <v>322</v>
      </c>
      <c r="B326" s="38"/>
      <c r="C326" s="362"/>
      <c r="D326" s="166"/>
    </row>
    <row r="327" spans="1:4" s="103" customFormat="1">
      <c r="A327" s="104">
        <v>323</v>
      </c>
      <c r="B327" s="38"/>
      <c r="C327" s="362"/>
      <c r="D327" s="166"/>
    </row>
    <row r="328" spans="1:4" s="103" customFormat="1">
      <c r="A328" s="104">
        <v>324</v>
      </c>
      <c r="B328" s="38"/>
      <c r="C328" s="362"/>
      <c r="D328" s="166"/>
    </row>
    <row r="329" spans="1:4" s="103" customFormat="1">
      <c r="A329" s="104">
        <v>325</v>
      </c>
      <c r="B329" s="38"/>
      <c r="C329" s="362"/>
      <c r="D329" s="166"/>
    </row>
    <row r="330" spans="1:4" s="103" customFormat="1">
      <c r="A330" s="104">
        <v>326</v>
      </c>
      <c r="B330" s="38"/>
      <c r="C330" s="362"/>
      <c r="D330" s="166"/>
    </row>
    <row r="331" spans="1:4" s="103" customFormat="1">
      <c r="A331" s="104">
        <v>327</v>
      </c>
      <c r="B331" s="38"/>
      <c r="C331" s="362"/>
      <c r="D331" s="166"/>
    </row>
    <row r="332" spans="1:4" s="103" customFormat="1">
      <c r="A332" s="104">
        <v>328</v>
      </c>
      <c r="B332" s="38"/>
      <c r="C332" s="362"/>
      <c r="D332" s="166"/>
    </row>
    <row r="333" spans="1:4" s="103" customFormat="1">
      <c r="A333" s="104">
        <v>329</v>
      </c>
      <c r="B333" s="38"/>
      <c r="C333" s="362"/>
      <c r="D333" s="166"/>
    </row>
    <row r="334" spans="1:4" s="103" customFormat="1">
      <c r="A334" s="104">
        <v>330</v>
      </c>
      <c r="B334" s="38"/>
      <c r="C334" s="362"/>
      <c r="D334" s="166"/>
    </row>
    <row r="335" spans="1:4" s="103" customFormat="1">
      <c r="A335" s="104">
        <v>331</v>
      </c>
      <c r="B335" s="38"/>
      <c r="C335" s="362"/>
      <c r="D335" s="166"/>
    </row>
    <row r="336" spans="1:4" s="103" customFormat="1">
      <c r="A336" s="104">
        <v>332</v>
      </c>
      <c r="B336" s="38"/>
      <c r="C336" s="362"/>
      <c r="D336" s="166"/>
    </row>
    <row r="337" spans="1:4" s="103" customFormat="1">
      <c r="A337" s="104">
        <v>333</v>
      </c>
      <c r="B337" s="38"/>
      <c r="C337" s="362"/>
      <c r="D337" s="166"/>
    </row>
    <row r="338" spans="1:4" s="103" customFormat="1">
      <c r="A338" s="104">
        <v>334</v>
      </c>
      <c r="B338" s="38"/>
      <c r="C338" s="362"/>
      <c r="D338" s="166"/>
    </row>
    <row r="339" spans="1:4" s="103" customFormat="1">
      <c r="A339" s="104">
        <v>335</v>
      </c>
      <c r="B339" s="38"/>
      <c r="C339" s="362"/>
      <c r="D339" s="166"/>
    </row>
    <row r="340" spans="1:4" s="103" customFormat="1">
      <c r="A340" s="104">
        <v>336</v>
      </c>
      <c r="B340" s="38"/>
      <c r="C340" s="362"/>
      <c r="D340" s="166"/>
    </row>
    <row r="341" spans="1:4" s="103" customFormat="1">
      <c r="A341" s="104">
        <v>337</v>
      </c>
      <c r="B341" s="38"/>
      <c r="C341" s="362"/>
      <c r="D341" s="166"/>
    </row>
    <row r="342" spans="1:4" s="103" customFormat="1">
      <c r="A342" s="104">
        <v>338</v>
      </c>
      <c r="B342" s="38"/>
      <c r="C342" s="362"/>
      <c r="D342" s="166"/>
    </row>
    <row r="343" spans="1:4" s="103" customFormat="1">
      <c r="A343" s="104">
        <v>339</v>
      </c>
      <c r="B343" s="38"/>
      <c r="C343" s="362"/>
      <c r="D343" s="166"/>
    </row>
    <row r="344" spans="1:4" s="103" customFormat="1">
      <c r="A344" s="104">
        <v>340</v>
      </c>
      <c r="B344" s="38"/>
      <c r="C344" s="362"/>
      <c r="D344" s="166"/>
    </row>
    <row r="345" spans="1:4" s="103" customFormat="1">
      <c r="A345" s="104">
        <v>341</v>
      </c>
      <c r="B345" s="38"/>
      <c r="C345" s="362"/>
      <c r="D345" s="166"/>
    </row>
    <row r="346" spans="1:4" s="103" customFormat="1">
      <c r="A346" s="104">
        <v>342</v>
      </c>
      <c r="B346" s="38"/>
      <c r="C346" s="362"/>
      <c r="D346" s="166"/>
    </row>
    <row r="347" spans="1:4" s="103" customFormat="1">
      <c r="A347" s="104">
        <v>343</v>
      </c>
      <c r="B347" s="38"/>
      <c r="C347" s="362"/>
      <c r="D347" s="166"/>
    </row>
    <row r="348" spans="1:4" s="103" customFormat="1">
      <c r="A348" s="104">
        <v>344</v>
      </c>
      <c r="B348" s="38"/>
      <c r="C348" s="362"/>
      <c r="D348" s="166"/>
    </row>
    <row r="349" spans="1:4" s="103" customFormat="1">
      <c r="A349" s="104">
        <v>345</v>
      </c>
      <c r="B349" s="38"/>
      <c r="C349" s="362"/>
      <c r="D349" s="166"/>
    </row>
    <row r="350" spans="1:4" s="103" customFormat="1">
      <c r="A350" s="104">
        <v>346</v>
      </c>
      <c r="B350" s="38"/>
      <c r="C350" s="362"/>
      <c r="D350" s="166"/>
    </row>
    <row r="351" spans="1:4" s="103" customFormat="1">
      <c r="A351" s="104">
        <v>347</v>
      </c>
      <c r="B351" s="38"/>
      <c r="C351" s="362"/>
      <c r="D351" s="166"/>
    </row>
    <row r="352" spans="1:4" s="103" customFormat="1">
      <c r="A352" s="104">
        <v>348</v>
      </c>
      <c r="B352" s="38"/>
      <c r="C352" s="362"/>
      <c r="D352" s="166"/>
    </row>
    <row r="353" spans="1:4" s="103" customFormat="1">
      <c r="A353" s="104">
        <v>349</v>
      </c>
      <c r="B353" s="38"/>
      <c r="C353" s="362"/>
      <c r="D353" s="166"/>
    </row>
    <row r="354" spans="1:4" s="103" customFormat="1">
      <c r="A354" s="104">
        <v>350</v>
      </c>
      <c r="B354" s="38"/>
      <c r="C354" s="362"/>
      <c r="D354" s="166"/>
    </row>
    <row r="355" spans="1:4" s="103" customFormat="1">
      <c r="A355" s="104">
        <v>351</v>
      </c>
      <c r="B355" s="38"/>
      <c r="C355" s="362"/>
      <c r="D355" s="166"/>
    </row>
    <row r="356" spans="1:4" s="103" customFormat="1">
      <c r="A356" s="104">
        <v>352</v>
      </c>
      <c r="B356" s="38"/>
      <c r="C356" s="362"/>
      <c r="D356" s="166"/>
    </row>
    <row r="357" spans="1:4" s="103" customFormat="1">
      <c r="A357" s="104">
        <v>353</v>
      </c>
      <c r="B357" s="38"/>
      <c r="C357" s="362"/>
      <c r="D357" s="166"/>
    </row>
    <row r="358" spans="1:4" s="103" customFormat="1">
      <c r="A358" s="104">
        <v>354</v>
      </c>
      <c r="B358" s="38"/>
      <c r="C358" s="362"/>
      <c r="D358" s="166"/>
    </row>
    <row r="359" spans="1:4" s="103" customFormat="1">
      <c r="A359" s="104">
        <v>355</v>
      </c>
      <c r="B359" s="38"/>
      <c r="C359" s="362"/>
      <c r="D359" s="166"/>
    </row>
    <row r="360" spans="1:4" s="103" customFormat="1">
      <c r="A360" s="104">
        <v>356</v>
      </c>
      <c r="B360" s="38"/>
      <c r="C360" s="362"/>
      <c r="D360" s="166"/>
    </row>
    <row r="361" spans="1:4" s="103" customFormat="1">
      <c r="A361" s="104">
        <v>357</v>
      </c>
      <c r="B361" s="38"/>
      <c r="C361" s="362"/>
      <c r="D361" s="166"/>
    </row>
    <row r="362" spans="1:4" s="103" customFormat="1">
      <c r="A362" s="104">
        <v>358</v>
      </c>
      <c r="B362" s="38"/>
      <c r="C362" s="362"/>
      <c r="D362" s="166"/>
    </row>
    <row r="363" spans="1:4" s="103" customFormat="1">
      <c r="A363" s="104">
        <v>359</v>
      </c>
      <c r="B363" s="38"/>
      <c r="C363" s="362"/>
      <c r="D363" s="166"/>
    </row>
    <row r="364" spans="1:4" s="103" customFormat="1">
      <c r="A364" s="104">
        <v>360</v>
      </c>
      <c r="B364" s="38"/>
      <c r="C364" s="362"/>
      <c r="D364" s="166"/>
    </row>
    <row r="365" spans="1:4" s="103" customFormat="1">
      <c r="A365" s="104">
        <v>361</v>
      </c>
      <c r="B365" s="38"/>
      <c r="C365" s="362"/>
      <c r="D365" s="166"/>
    </row>
    <row r="366" spans="1:4" s="103" customFormat="1">
      <c r="A366" s="104">
        <v>362</v>
      </c>
      <c r="B366" s="38"/>
      <c r="C366" s="362"/>
      <c r="D366" s="166"/>
    </row>
    <row r="367" spans="1:4" s="103" customFormat="1">
      <c r="A367" s="104">
        <v>363</v>
      </c>
      <c r="B367" s="38"/>
      <c r="C367" s="362"/>
      <c r="D367" s="166"/>
    </row>
    <row r="368" spans="1:4" s="103" customFormat="1">
      <c r="A368" s="104">
        <v>364</v>
      </c>
      <c r="B368" s="38"/>
      <c r="C368" s="362"/>
      <c r="D368" s="166"/>
    </row>
    <row r="369" spans="1:4" s="103" customFormat="1">
      <c r="A369" s="104">
        <v>365</v>
      </c>
      <c r="B369" s="38"/>
      <c r="C369" s="362"/>
      <c r="D369" s="166"/>
    </row>
    <row r="370" spans="1:4" s="103" customFormat="1">
      <c r="A370" s="104">
        <v>366</v>
      </c>
      <c r="B370" s="38"/>
      <c r="C370" s="362"/>
      <c r="D370" s="166"/>
    </row>
    <row r="371" spans="1:4" s="103" customFormat="1">
      <c r="A371" s="104">
        <v>367</v>
      </c>
      <c r="B371" s="38"/>
      <c r="C371" s="362"/>
      <c r="D371" s="166"/>
    </row>
    <row r="372" spans="1:4" s="103" customFormat="1">
      <c r="A372" s="104">
        <v>368</v>
      </c>
      <c r="B372" s="38"/>
      <c r="C372" s="362"/>
      <c r="D372" s="166"/>
    </row>
    <row r="373" spans="1:4" s="103" customFormat="1">
      <c r="A373" s="104">
        <v>369</v>
      </c>
      <c r="B373" s="38"/>
      <c r="C373" s="362"/>
      <c r="D373" s="166"/>
    </row>
    <row r="374" spans="1:4" s="103" customFormat="1">
      <c r="A374" s="104">
        <v>370</v>
      </c>
      <c r="B374" s="38"/>
      <c r="C374" s="362"/>
      <c r="D374" s="166"/>
    </row>
    <row r="375" spans="1:4" s="103" customFormat="1">
      <c r="A375" s="104">
        <v>371</v>
      </c>
      <c r="B375" s="38"/>
      <c r="C375" s="362"/>
      <c r="D375" s="166"/>
    </row>
    <row r="376" spans="1:4" s="103" customFormat="1">
      <c r="A376" s="104">
        <v>372</v>
      </c>
      <c r="B376" s="38"/>
      <c r="C376" s="362"/>
      <c r="D376" s="166"/>
    </row>
    <row r="377" spans="1:4" s="103" customFormat="1">
      <c r="A377" s="104">
        <v>373</v>
      </c>
      <c r="B377" s="38"/>
      <c r="C377" s="362"/>
      <c r="D377" s="166"/>
    </row>
    <row r="378" spans="1:4" s="103" customFormat="1">
      <c r="A378" s="104">
        <v>374</v>
      </c>
      <c r="B378" s="38"/>
      <c r="C378" s="362"/>
      <c r="D378" s="166"/>
    </row>
    <row r="379" spans="1:4" s="103" customFormat="1">
      <c r="A379" s="104">
        <v>375</v>
      </c>
      <c r="B379" s="38"/>
      <c r="C379" s="362"/>
      <c r="D379" s="166"/>
    </row>
    <row r="380" spans="1:4" s="103" customFormat="1">
      <c r="A380" s="104">
        <v>376</v>
      </c>
      <c r="B380" s="38"/>
      <c r="C380" s="362"/>
      <c r="D380" s="166"/>
    </row>
    <row r="381" spans="1:4" s="103" customFormat="1">
      <c r="A381" s="104">
        <v>377</v>
      </c>
      <c r="B381" s="38"/>
      <c r="C381" s="362"/>
      <c r="D381" s="166"/>
    </row>
    <row r="382" spans="1:4" s="103" customFormat="1">
      <c r="A382" s="104">
        <v>378</v>
      </c>
      <c r="B382" s="38"/>
      <c r="C382" s="362"/>
      <c r="D382" s="166"/>
    </row>
    <row r="383" spans="1:4" s="103" customFormat="1">
      <c r="A383" s="104">
        <v>379</v>
      </c>
      <c r="B383" s="38"/>
      <c r="C383" s="362"/>
      <c r="D383" s="166"/>
    </row>
    <row r="384" spans="1:4" s="103" customFormat="1">
      <c r="A384" s="104">
        <v>380</v>
      </c>
      <c r="B384" s="38"/>
      <c r="C384" s="362"/>
      <c r="D384" s="166"/>
    </row>
    <row r="385" spans="1:4" s="103" customFormat="1">
      <c r="A385" s="104">
        <v>381</v>
      </c>
      <c r="B385" s="38"/>
      <c r="C385" s="362"/>
      <c r="D385" s="166"/>
    </row>
    <row r="386" spans="1:4" s="103" customFormat="1">
      <c r="A386" s="104">
        <v>382</v>
      </c>
      <c r="B386" s="38"/>
      <c r="C386" s="362"/>
      <c r="D386" s="166"/>
    </row>
    <row r="387" spans="1:4" s="103" customFormat="1">
      <c r="A387" s="104">
        <v>383</v>
      </c>
      <c r="B387" s="38"/>
      <c r="C387" s="362"/>
      <c r="D387" s="166"/>
    </row>
    <row r="388" spans="1:4" s="103" customFormat="1">
      <c r="A388" s="104">
        <v>384</v>
      </c>
      <c r="B388" s="38"/>
      <c r="C388" s="362"/>
      <c r="D388" s="166"/>
    </row>
    <row r="389" spans="1:4" s="103" customFormat="1">
      <c r="A389" s="104">
        <v>385</v>
      </c>
      <c r="B389" s="38"/>
      <c r="C389" s="362"/>
      <c r="D389" s="166"/>
    </row>
    <row r="390" spans="1:4" s="103" customFormat="1">
      <c r="A390" s="104">
        <v>386</v>
      </c>
      <c r="B390" s="38"/>
      <c r="C390" s="362"/>
      <c r="D390" s="166"/>
    </row>
    <row r="391" spans="1:4" s="103" customFormat="1">
      <c r="A391" s="104">
        <v>387</v>
      </c>
      <c r="B391" s="38"/>
      <c r="C391" s="362"/>
      <c r="D391" s="166"/>
    </row>
    <row r="392" spans="1:4" s="103" customFormat="1">
      <c r="A392" s="104">
        <v>388</v>
      </c>
      <c r="B392" s="38"/>
      <c r="C392" s="362"/>
      <c r="D392" s="166"/>
    </row>
    <row r="393" spans="1:4" s="103" customFormat="1">
      <c r="A393" s="104">
        <v>389</v>
      </c>
      <c r="B393" s="38"/>
      <c r="C393" s="362"/>
      <c r="D393" s="166"/>
    </row>
    <row r="394" spans="1:4" s="103" customFormat="1">
      <c r="A394" s="104">
        <v>390</v>
      </c>
      <c r="B394" s="38"/>
      <c r="C394" s="362"/>
      <c r="D394" s="166"/>
    </row>
    <row r="395" spans="1:4" s="103" customFormat="1">
      <c r="A395" s="104">
        <v>391</v>
      </c>
      <c r="B395" s="38"/>
      <c r="C395" s="362"/>
      <c r="D395" s="166"/>
    </row>
    <row r="396" spans="1:4" s="103" customFormat="1">
      <c r="A396" s="104">
        <v>392</v>
      </c>
      <c r="B396" s="38"/>
      <c r="C396" s="362"/>
      <c r="D396" s="166"/>
    </row>
    <row r="397" spans="1:4" s="103" customFormat="1">
      <c r="A397" s="104">
        <v>393</v>
      </c>
      <c r="B397" s="38"/>
      <c r="C397" s="362"/>
      <c r="D397" s="166"/>
    </row>
    <row r="398" spans="1:4" s="103" customFormat="1">
      <c r="A398" s="104">
        <v>394</v>
      </c>
      <c r="B398" s="38"/>
      <c r="C398" s="362"/>
      <c r="D398" s="166"/>
    </row>
    <row r="399" spans="1:4" s="103" customFormat="1">
      <c r="A399" s="104">
        <v>395</v>
      </c>
      <c r="B399" s="38"/>
      <c r="C399" s="362"/>
      <c r="D399" s="166"/>
    </row>
    <row r="400" spans="1:4" s="103" customFormat="1">
      <c r="A400" s="104">
        <v>396</v>
      </c>
      <c r="B400" s="38"/>
      <c r="C400" s="362"/>
      <c r="D400" s="166"/>
    </row>
    <row r="401" spans="1:4" s="103" customFormat="1">
      <c r="A401" s="104">
        <v>397</v>
      </c>
      <c r="B401" s="38"/>
      <c r="C401" s="362"/>
      <c r="D401" s="166"/>
    </row>
    <row r="402" spans="1:4" s="103" customFormat="1">
      <c r="A402" s="104">
        <v>398</v>
      </c>
      <c r="B402" s="38"/>
      <c r="C402" s="362"/>
      <c r="D402" s="166"/>
    </row>
    <row r="403" spans="1:4" s="103" customFormat="1">
      <c r="A403" s="104">
        <v>399</v>
      </c>
      <c r="B403" s="38"/>
      <c r="C403" s="362"/>
      <c r="D403" s="166"/>
    </row>
    <row r="404" spans="1:4" s="103" customFormat="1">
      <c r="A404" s="104">
        <v>400</v>
      </c>
      <c r="B404" s="38"/>
      <c r="C404" s="362"/>
      <c r="D404" s="166"/>
    </row>
    <row r="405" spans="1:4" s="103" customFormat="1">
      <c r="A405" s="104">
        <v>401</v>
      </c>
      <c r="B405" s="38"/>
      <c r="C405" s="362"/>
      <c r="D405" s="166"/>
    </row>
    <row r="406" spans="1:4" s="103" customFormat="1">
      <c r="A406" s="104">
        <v>402</v>
      </c>
      <c r="B406" s="38"/>
      <c r="C406" s="362"/>
      <c r="D406" s="166"/>
    </row>
    <row r="407" spans="1:4" s="103" customFormat="1">
      <c r="A407" s="104">
        <v>403</v>
      </c>
      <c r="B407" s="38"/>
      <c r="C407" s="362"/>
      <c r="D407" s="166"/>
    </row>
    <row r="408" spans="1:4" s="103" customFormat="1">
      <c r="A408" s="104">
        <v>404</v>
      </c>
      <c r="B408" s="38"/>
      <c r="C408" s="362"/>
      <c r="D408" s="166"/>
    </row>
    <row r="409" spans="1:4" s="103" customFormat="1">
      <c r="A409" s="104">
        <v>405</v>
      </c>
      <c r="B409" s="38"/>
      <c r="C409" s="362"/>
      <c r="D409" s="166"/>
    </row>
    <row r="410" spans="1:4" s="103" customFormat="1">
      <c r="A410" s="104">
        <v>406</v>
      </c>
      <c r="B410" s="38"/>
      <c r="C410" s="362"/>
      <c r="D410" s="166"/>
    </row>
    <row r="411" spans="1:4" s="103" customFormat="1">
      <c r="A411" s="104">
        <v>407</v>
      </c>
      <c r="B411" s="38"/>
      <c r="C411" s="362"/>
      <c r="D411" s="166"/>
    </row>
    <row r="412" spans="1:4" s="103" customFormat="1">
      <c r="A412" s="104">
        <v>408</v>
      </c>
      <c r="B412" s="38"/>
      <c r="C412" s="362"/>
      <c r="D412" s="166"/>
    </row>
    <row r="413" spans="1:4" s="103" customFormat="1">
      <c r="A413" s="104">
        <v>409</v>
      </c>
      <c r="B413" s="38"/>
      <c r="C413" s="362"/>
      <c r="D413" s="166"/>
    </row>
    <row r="414" spans="1:4" s="103" customFormat="1">
      <c r="A414" s="104">
        <v>410</v>
      </c>
      <c r="B414" s="38"/>
      <c r="C414" s="362"/>
      <c r="D414" s="166"/>
    </row>
    <row r="415" spans="1:4" s="103" customFormat="1">
      <c r="A415" s="104">
        <v>411</v>
      </c>
      <c r="B415" s="38"/>
      <c r="C415" s="362"/>
      <c r="D415" s="166"/>
    </row>
    <row r="416" spans="1:4" s="103" customFormat="1">
      <c r="A416" s="104">
        <v>412</v>
      </c>
      <c r="B416" s="38"/>
      <c r="C416" s="362"/>
      <c r="D416" s="166"/>
    </row>
    <row r="417" spans="1:4" s="103" customFormat="1">
      <c r="A417" s="104">
        <v>413</v>
      </c>
      <c r="B417" s="38"/>
      <c r="C417" s="362"/>
      <c r="D417" s="166"/>
    </row>
    <row r="418" spans="1:4" s="103" customFormat="1">
      <c r="A418" s="104">
        <v>414</v>
      </c>
      <c r="B418" s="38"/>
      <c r="C418" s="362"/>
      <c r="D418" s="166"/>
    </row>
    <row r="419" spans="1:4" s="103" customFormat="1">
      <c r="A419" s="104">
        <v>415</v>
      </c>
      <c r="B419" s="38"/>
      <c r="C419" s="362"/>
      <c r="D419" s="166"/>
    </row>
    <row r="420" spans="1:4" s="103" customFormat="1">
      <c r="A420" s="104">
        <v>416</v>
      </c>
      <c r="B420" s="38"/>
      <c r="C420" s="362"/>
      <c r="D420" s="166"/>
    </row>
    <row r="421" spans="1:4" s="103" customFormat="1">
      <c r="A421" s="104">
        <v>417</v>
      </c>
      <c r="B421" s="38"/>
      <c r="C421" s="362"/>
      <c r="D421" s="166"/>
    </row>
    <row r="422" spans="1:4" s="103" customFormat="1">
      <c r="A422" s="104">
        <v>418</v>
      </c>
      <c r="B422" s="38"/>
      <c r="C422" s="362"/>
      <c r="D422" s="166"/>
    </row>
    <row r="423" spans="1:4" s="103" customFormat="1">
      <c r="A423" s="104">
        <v>419</v>
      </c>
      <c r="B423" s="38"/>
      <c r="C423" s="362"/>
      <c r="D423" s="166"/>
    </row>
    <row r="424" spans="1:4" s="103" customFormat="1">
      <c r="A424" s="104">
        <v>420</v>
      </c>
      <c r="B424" s="38"/>
      <c r="C424" s="362"/>
      <c r="D424" s="166"/>
    </row>
    <row r="425" spans="1:4" s="103" customFormat="1">
      <c r="A425" s="104">
        <v>421</v>
      </c>
      <c r="B425" s="38"/>
      <c r="C425" s="362"/>
      <c r="D425" s="166"/>
    </row>
    <row r="426" spans="1:4" s="103" customFormat="1">
      <c r="A426" s="104">
        <v>422</v>
      </c>
      <c r="B426" s="38"/>
      <c r="C426" s="362"/>
      <c r="D426" s="166"/>
    </row>
    <row r="427" spans="1:4" s="103" customFormat="1">
      <c r="A427" s="104">
        <v>423</v>
      </c>
      <c r="B427" s="38"/>
      <c r="C427" s="362"/>
      <c r="D427" s="166"/>
    </row>
    <row r="428" spans="1:4" s="103" customFormat="1">
      <c r="A428" s="104">
        <v>424</v>
      </c>
      <c r="B428" s="38"/>
      <c r="C428" s="362"/>
      <c r="D428" s="166"/>
    </row>
    <row r="429" spans="1:4" s="103" customFormat="1">
      <c r="A429" s="104">
        <v>425</v>
      </c>
      <c r="B429" s="38"/>
      <c r="C429" s="362"/>
      <c r="D429" s="166"/>
    </row>
    <row r="430" spans="1:4" s="103" customFormat="1">
      <c r="A430" s="104">
        <v>426</v>
      </c>
      <c r="B430" s="38"/>
      <c r="C430" s="362"/>
      <c r="D430" s="166"/>
    </row>
    <row r="431" spans="1:4" s="103" customFormat="1">
      <c r="A431" s="104">
        <v>427</v>
      </c>
      <c r="B431" s="38"/>
      <c r="C431" s="362"/>
      <c r="D431" s="166"/>
    </row>
    <row r="432" spans="1:4" s="103" customFormat="1">
      <c r="A432" s="104">
        <v>428</v>
      </c>
      <c r="B432" s="38"/>
      <c r="C432" s="362"/>
      <c r="D432" s="166"/>
    </row>
    <row r="433" spans="1:4" s="103" customFormat="1">
      <c r="A433" s="104">
        <v>429</v>
      </c>
      <c r="B433" s="38"/>
      <c r="C433" s="362"/>
      <c r="D433" s="166"/>
    </row>
    <row r="434" spans="1:4" s="103" customFormat="1">
      <c r="A434" s="104">
        <v>430</v>
      </c>
      <c r="B434" s="38"/>
      <c r="C434" s="362"/>
      <c r="D434" s="166"/>
    </row>
    <row r="435" spans="1:4" s="103" customFormat="1">
      <c r="A435" s="104">
        <v>431</v>
      </c>
      <c r="B435" s="38"/>
      <c r="C435" s="362"/>
      <c r="D435" s="166"/>
    </row>
    <row r="436" spans="1:4" s="103" customFormat="1">
      <c r="A436" s="104">
        <v>432</v>
      </c>
      <c r="B436" s="38"/>
      <c r="C436" s="362"/>
      <c r="D436" s="166"/>
    </row>
    <row r="437" spans="1:4" s="103" customFormat="1">
      <c r="A437" s="104">
        <v>433</v>
      </c>
      <c r="B437" s="38"/>
      <c r="C437" s="362"/>
      <c r="D437" s="166"/>
    </row>
    <row r="438" spans="1:4" s="103" customFormat="1">
      <c r="A438" s="104">
        <v>434</v>
      </c>
      <c r="B438" s="38"/>
      <c r="C438" s="362"/>
      <c r="D438" s="166"/>
    </row>
    <row r="439" spans="1:4" s="103" customFormat="1">
      <c r="A439" s="104">
        <v>435</v>
      </c>
      <c r="B439" s="38"/>
      <c r="C439" s="362"/>
      <c r="D439" s="166"/>
    </row>
    <row r="440" spans="1:4" s="103" customFormat="1">
      <c r="A440" s="104">
        <v>436</v>
      </c>
      <c r="B440" s="38"/>
      <c r="C440" s="362"/>
      <c r="D440" s="166"/>
    </row>
    <row r="441" spans="1:4" s="103" customFormat="1">
      <c r="A441" s="104">
        <v>437</v>
      </c>
      <c r="B441" s="38"/>
      <c r="C441" s="362"/>
      <c r="D441" s="166"/>
    </row>
    <row r="442" spans="1:4" s="103" customFormat="1">
      <c r="A442" s="104">
        <v>438</v>
      </c>
      <c r="B442" s="38"/>
      <c r="C442" s="362"/>
      <c r="D442" s="166"/>
    </row>
    <row r="443" spans="1:4" s="103" customFormat="1">
      <c r="A443" s="104">
        <v>439</v>
      </c>
      <c r="B443" s="38"/>
      <c r="C443" s="362"/>
      <c r="D443" s="166"/>
    </row>
    <row r="444" spans="1:4" s="103" customFormat="1">
      <c r="A444" s="104">
        <v>440</v>
      </c>
      <c r="B444" s="38"/>
      <c r="C444" s="362"/>
      <c r="D444" s="166"/>
    </row>
    <row r="445" spans="1:4" s="103" customFormat="1">
      <c r="A445" s="104">
        <v>441</v>
      </c>
      <c r="B445" s="38"/>
      <c r="C445" s="362"/>
      <c r="D445" s="166"/>
    </row>
    <row r="446" spans="1:4" s="103" customFormat="1">
      <c r="A446" s="104">
        <v>442</v>
      </c>
      <c r="B446" s="38"/>
      <c r="C446" s="362"/>
      <c r="D446" s="166"/>
    </row>
    <row r="447" spans="1:4" s="103" customFormat="1">
      <c r="A447" s="104">
        <v>443</v>
      </c>
      <c r="B447" s="38"/>
      <c r="C447" s="362"/>
      <c r="D447" s="166"/>
    </row>
    <row r="448" spans="1:4" s="103" customFormat="1">
      <c r="A448" s="104">
        <v>444</v>
      </c>
      <c r="B448" s="38"/>
      <c r="C448" s="362"/>
      <c r="D448" s="166"/>
    </row>
    <row r="449" spans="1:4" s="103" customFormat="1">
      <c r="A449" s="104">
        <v>445</v>
      </c>
      <c r="B449" s="38"/>
      <c r="C449" s="362"/>
      <c r="D449" s="166"/>
    </row>
    <row r="450" spans="1:4" s="103" customFormat="1">
      <c r="A450" s="104">
        <v>446</v>
      </c>
      <c r="B450" s="38"/>
      <c r="C450" s="362"/>
      <c r="D450" s="166"/>
    </row>
    <row r="451" spans="1:4" s="103" customFormat="1">
      <c r="A451" s="104">
        <v>447</v>
      </c>
      <c r="B451" s="38"/>
      <c r="C451" s="362"/>
      <c r="D451" s="166"/>
    </row>
    <row r="452" spans="1:4" s="103" customFormat="1">
      <c r="A452" s="104">
        <v>448</v>
      </c>
      <c r="B452" s="38"/>
      <c r="C452" s="362"/>
      <c r="D452" s="166"/>
    </row>
    <row r="453" spans="1:4" s="103" customFormat="1">
      <c r="A453" s="104">
        <v>449</v>
      </c>
      <c r="B453" s="38"/>
      <c r="C453" s="362"/>
      <c r="D453" s="166"/>
    </row>
    <row r="454" spans="1:4" s="103" customFormat="1">
      <c r="A454" s="104">
        <v>450</v>
      </c>
      <c r="B454" s="38"/>
      <c r="C454" s="362"/>
      <c r="D454" s="166"/>
    </row>
    <row r="455" spans="1:4" s="103" customFormat="1">
      <c r="A455" s="104">
        <v>451</v>
      </c>
      <c r="B455" s="38"/>
      <c r="C455" s="362"/>
      <c r="D455" s="166"/>
    </row>
    <row r="456" spans="1:4" s="103" customFormat="1">
      <c r="A456" s="104">
        <v>452</v>
      </c>
      <c r="B456" s="38"/>
      <c r="C456" s="362"/>
      <c r="D456" s="166"/>
    </row>
    <row r="457" spans="1:4" s="103" customFormat="1">
      <c r="A457" s="104">
        <v>453</v>
      </c>
      <c r="B457" s="38"/>
      <c r="C457" s="362"/>
      <c r="D457" s="166"/>
    </row>
    <row r="458" spans="1:4" s="103" customFormat="1">
      <c r="A458" s="104">
        <v>454</v>
      </c>
      <c r="B458" s="38"/>
      <c r="C458" s="362"/>
      <c r="D458" s="166"/>
    </row>
    <row r="459" spans="1:4" s="103" customFormat="1">
      <c r="A459" s="104">
        <v>455</v>
      </c>
      <c r="B459" s="38"/>
      <c r="C459" s="362"/>
      <c r="D459" s="166"/>
    </row>
    <row r="460" spans="1:4" s="103" customFormat="1">
      <c r="A460" s="104">
        <v>456</v>
      </c>
      <c r="B460" s="38"/>
      <c r="C460" s="362"/>
      <c r="D460" s="166"/>
    </row>
    <row r="461" spans="1:4" s="103" customFormat="1">
      <c r="A461" s="104">
        <v>457</v>
      </c>
      <c r="B461" s="38"/>
      <c r="C461" s="362"/>
      <c r="D461" s="166"/>
    </row>
    <row r="462" spans="1:4" s="103" customFormat="1">
      <c r="A462" s="104">
        <v>458</v>
      </c>
      <c r="B462" s="38"/>
      <c r="C462" s="362"/>
      <c r="D462" s="166"/>
    </row>
    <row r="463" spans="1:4" s="103" customFormat="1">
      <c r="A463" s="104">
        <v>459</v>
      </c>
      <c r="B463" s="38"/>
      <c r="C463" s="362"/>
      <c r="D463" s="166"/>
    </row>
    <row r="464" spans="1:4" s="103" customFormat="1">
      <c r="A464" s="104">
        <v>460</v>
      </c>
      <c r="B464" s="38"/>
      <c r="C464" s="362"/>
      <c r="D464" s="166"/>
    </row>
    <row r="465" spans="1:4" s="103" customFormat="1">
      <c r="A465" s="104">
        <v>461</v>
      </c>
      <c r="B465" s="38"/>
      <c r="C465" s="362"/>
      <c r="D465" s="166"/>
    </row>
    <row r="466" spans="1:4" s="103" customFormat="1">
      <c r="A466" s="104">
        <v>462</v>
      </c>
      <c r="B466" s="38"/>
      <c r="C466" s="362"/>
      <c r="D466" s="166"/>
    </row>
    <row r="467" spans="1:4" s="103" customFormat="1">
      <c r="A467" s="104">
        <v>463</v>
      </c>
      <c r="B467" s="38"/>
      <c r="C467" s="362"/>
      <c r="D467" s="166"/>
    </row>
    <row r="468" spans="1:4" s="103" customFormat="1">
      <c r="A468" s="104">
        <v>464</v>
      </c>
      <c r="B468" s="38"/>
      <c r="C468" s="362"/>
      <c r="D468" s="166"/>
    </row>
    <row r="469" spans="1:4" s="103" customFormat="1">
      <c r="A469" s="104">
        <v>465</v>
      </c>
      <c r="B469" s="38"/>
      <c r="C469" s="362"/>
      <c r="D469" s="166"/>
    </row>
    <row r="470" spans="1:4" s="103" customFormat="1">
      <c r="A470" s="104">
        <v>466</v>
      </c>
      <c r="B470" s="38"/>
      <c r="C470" s="362"/>
      <c r="D470" s="166"/>
    </row>
    <row r="471" spans="1:4" s="103" customFormat="1">
      <c r="A471" s="104">
        <v>467</v>
      </c>
      <c r="B471" s="38"/>
      <c r="C471" s="362"/>
      <c r="D471" s="166"/>
    </row>
    <row r="472" spans="1:4" s="103" customFormat="1">
      <c r="A472" s="104">
        <v>468</v>
      </c>
      <c r="B472" s="38"/>
      <c r="C472" s="362"/>
      <c r="D472" s="166"/>
    </row>
    <row r="473" spans="1:4" s="103" customFormat="1">
      <c r="A473" s="104">
        <v>469</v>
      </c>
      <c r="B473" s="38"/>
      <c r="C473" s="362"/>
      <c r="D473" s="166"/>
    </row>
    <row r="474" spans="1:4" s="103" customFormat="1">
      <c r="A474" s="104">
        <v>470</v>
      </c>
      <c r="B474" s="38"/>
      <c r="C474" s="362"/>
      <c r="D474" s="166"/>
    </row>
    <row r="475" spans="1:4" s="103" customFormat="1">
      <c r="A475" s="104">
        <v>471</v>
      </c>
      <c r="B475" s="38"/>
      <c r="C475" s="362"/>
      <c r="D475" s="166"/>
    </row>
    <row r="476" spans="1:4" s="103" customFormat="1">
      <c r="A476" s="104">
        <v>472</v>
      </c>
      <c r="B476" s="38"/>
      <c r="C476" s="362"/>
      <c r="D476" s="166"/>
    </row>
    <row r="477" spans="1:4" s="103" customFormat="1">
      <c r="A477" s="104">
        <v>473</v>
      </c>
      <c r="B477" s="38"/>
      <c r="C477" s="362"/>
      <c r="D477" s="166"/>
    </row>
    <row r="478" spans="1:4" s="103" customFormat="1">
      <c r="A478" s="104">
        <v>474</v>
      </c>
      <c r="B478" s="38"/>
      <c r="C478" s="362"/>
      <c r="D478" s="166"/>
    </row>
    <row r="479" spans="1:4" s="103" customFormat="1">
      <c r="A479" s="104">
        <v>475</v>
      </c>
      <c r="B479" s="38"/>
      <c r="C479" s="362"/>
      <c r="D479" s="166"/>
    </row>
    <row r="480" spans="1:4" s="103" customFormat="1">
      <c r="A480" s="104">
        <v>476</v>
      </c>
      <c r="B480" s="38"/>
      <c r="C480" s="362"/>
      <c r="D480" s="166"/>
    </row>
    <row r="481" spans="1:4" s="103" customFormat="1">
      <c r="A481" s="104">
        <v>477</v>
      </c>
      <c r="B481" s="38"/>
      <c r="C481" s="362"/>
      <c r="D481" s="166"/>
    </row>
    <row r="482" spans="1:4" s="103" customFormat="1">
      <c r="A482" s="104">
        <v>478</v>
      </c>
      <c r="B482" s="38"/>
      <c r="C482" s="362"/>
      <c r="D482" s="166"/>
    </row>
    <row r="483" spans="1:4" s="103" customFormat="1">
      <c r="A483" s="104">
        <v>479</v>
      </c>
      <c r="B483" s="38"/>
      <c r="C483" s="362"/>
      <c r="D483" s="166"/>
    </row>
    <row r="484" spans="1:4" s="103" customFormat="1">
      <c r="A484" s="104">
        <v>480</v>
      </c>
      <c r="B484" s="38"/>
      <c r="C484" s="362"/>
      <c r="D484" s="166"/>
    </row>
    <row r="485" spans="1:4" s="103" customFormat="1">
      <c r="A485" s="104">
        <v>481</v>
      </c>
      <c r="B485" s="38"/>
      <c r="C485" s="362"/>
      <c r="D485" s="166"/>
    </row>
    <row r="486" spans="1:4" s="103" customFormat="1">
      <c r="A486" s="104">
        <v>482</v>
      </c>
      <c r="B486" s="38"/>
      <c r="C486" s="362"/>
      <c r="D486" s="166"/>
    </row>
    <row r="487" spans="1:4" s="103" customFormat="1">
      <c r="A487" s="104">
        <v>483</v>
      </c>
      <c r="B487" s="38"/>
      <c r="C487" s="362"/>
      <c r="D487" s="166"/>
    </row>
    <row r="488" spans="1:4" s="103" customFormat="1">
      <c r="A488" s="104">
        <v>484</v>
      </c>
      <c r="B488" s="38"/>
      <c r="C488" s="362"/>
      <c r="D488" s="166"/>
    </row>
    <row r="489" spans="1:4" s="103" customFormat="1">
      <c r="A489" s="104">
        <v>485</v>
      </c>
      <c r="B489" s="38"/>
      <c r="C489" s="362"/>
      <c r="D489" s="166"/>
    </row>
    <row r="490" spans="1:4" s="103" customFormat="1">
      <c r="A490" s="104">
        <v>486</v>
      </c>
      <c r="B490" s="38"/>
      <c r="C490" s="362"/>
      <c r="D490" s="166"/>
    </row>
    <row r="491" spans="1:4" s="103" customFormat="1">
      <c r="A491" s="104">
        <v>487</v>
      </c>
      <c r="B491" s="38"/>
      <c r="C491" s="362"/>
      <c r="D491" s="166"/>
    </row>
    <row r="492" spans="1:4" s="103" customFormat="1">
      <c r="A492" s="104">
        <v>488</v>
      </c>
      <c r="B492" s="38"/>
      <c r="C492" s="362"/>
      <c r="D492" s="166"/>
    </row>
    <row r="493" spans="1:4" s="103" customFormat="1">
      <c r="A493" s="104">
        <v>489</v>
      </c>
      <c r="B493" s="38"/>
      <c r="C493" s="362"/>
      <c r="D493" s="166"/>
    </row>
    <row r="494" spans="1:4" s="103" customFormat="1">
      <c r="A494" s="104">
        <v>490</v>
      </c>
      <c r="B494" s="38"/>
      <c r="C494" s="362"/>
      <c r="D494" s="166"/>
    </row>
    <row r="495" spans="1:4" s="103" customFormat="1">
      <c r="A495" s="104">
        <v>491</v>
      </c>
      <c r="B495" s="38"/>
      <c r="C495" s="362"/>
      <c r="D495" s="166"/>
    </row>
    <row r="496" spans="1:4" s="103" customFormat="1">
      <c r="A496" s="104">
        <v>492</v>
      </c>
      <c r="B496" s="38"/>
      <c r="C496" s="362"/>
      <c r="D496" s="166"/>
    </row>
    <row r="497" spans="1:4" s="103" customFormat="1">
      <c r="A497" s="104">
        <v>493</v>
      </c>
      <c r="B497" s="38"/>
      <c r="C497" s="362"/>
      <c r="D497" s="166"/>
    </row>
    <row r="498" spans="1:4" s="103" customFormat="1">
      <c r="A498" s="104">
        <v>494</v>
      </c>
      <c r="B498" s="38"/>
      <c r="C498" s="362"/>
      <c r="D498" s="166"/>
    </row>
    <row r="499" spans="1:4" s="103" customFormat="1">
      <c r="A499" s="104">
        <v>495</v>
      </c>
      <c r="B499" s="38"/>
      <c r="C499" s="362"/>
      <c r="D499" s="166"/>
    </row>
    <row r="500" spans="1:4" s="103" customFormat="1">
      <c r="A500" s="104">
        <v>496</v>
      </c>
      <c r="B500" s="38"/>
      <c r="C500" s="362"/>
      <c r="D500" s="166"/>
    </row>
    <row r="501" spans="1:4" s="103" customFormat="1">
      <c r="A501" s="104">
        <v>497</v>
      </c>
      <c r="B501" s="38"/>
      <c r="C501" s="362"/>
      <c r="D501" s="166"/>
    </row>
    <row r="502" spans="1:4" s="103" customFormat="1">
      <c r="A502" s="104">
        <v>498</v>
      </c>
      <c r="B502" s="38"/>
      <c r="C502" s="362"/>
      <c r="D502" s="166"/>
    </row>
    <row r="503" spans="1:4" s="103" customFormat="1">
      <c r="A503" s="104">
        <v>499</v>
      </c>
      <c r="B503" s="38"/>
      <c r="C503" s="362"/>
      <c r="D503" s="166"/>
    </row>
    <row r="504" spans="1:4" s="103" customFormat="1">
      <c r="A504" s="104">
        <v>500</v>
      </c>
      <c r="B504" s="38"/>
      <c r="C504" s="362"/>
      <c r="D504" s="166"/>
    </row>
    <row r="505" spans="1:4" s="103" customFormat="1">
      <c r="A505" s="104">
        <v>501</v>
      </c>
      <c r="B505" s="38"/>
      <c r="C505" s="362"/>
      <c r="D505" s="166"/>
    </row>
    <row r="506" spans="1:4" s="103" customFormat="1">
      <c r="A506" s="104">
        <v>502</v>
      </c>
      <c r="B506" s="38"/>
      <c r="C506" s="362"/>
      <c r="D506" s="166"/>
    </row>
    <row r="507" spans="1:4" s="103" customFormat="1">
      <c r="A507" s="104">
        <v>503</v>
      </c>
      <c r="B507" s="38"/>
      <c r="C507" s="362"/>
      <c r="D507" s="166"/>
    </row>
    <row r="508" spans="1:4" s="103" customFormat="1">
      <c r="A508" s="104">
        <v>504</v>
      </c>
      <c r="B508" s="38"/>
      <c r="C508" s="362"/>
      <c r="D508" s="166"/>
    </row>
    <row r="509" spans="1:4" s="103" customFormat="1">
      <c r="A509" s="104">
        <v>505</v>
      </c>
      <c r="B509" s="38"/>
      <c r="C509" s="362"/>
      <c r="D509" s="166"/>
    </row>
    <row r="510" spans="1:4" s="103" customFormat="1">
      <c r="A510" s="104">
        <v>506</v>
      </c>
      <c r="B510" s="38"/>
      <c r="C510" s="362"/>
      <c r="D510" s="166"/>
    </row>
    <row r="511" spans="1:4" s="103" customFormat="1">
      <c r="A511" s="104">
        <v>507</v>
      </c>
      <c r="B511" s="38"/>
      <c r="C511" s="362"/>
      <c r="D511" s="166"/>
    </row>
    <row r="512" spans="1:4" s="103" customFormat="1">
      <c r="A512" s="104">
        <v>508</v>
      </c>
      <c r="B512" s="38"/>
      <c r="C512" s="362"/>
      <c r="D512" s="166"/>
    </row>
    <row r="513" spans="1:4" s="103" customFormat="1">
      <c r="A513" s="104">
        <v>509</v>
      </c>
      <c r="B513" s="38"/>
      <c r="C513" s="362"/>
      <c r="D513" s="166"/>
    </row>
    <row r="514" spans="1:4" s="103" customFormat="1">
      <c r="A514" s="104">
        <v>510</v>
      </c>
      <c r="B514" s="38"/>
      <c r="C514" s="362"/>
      <c r="D514" s="166"/>
    </row>
    <row r="515" spans="1:4" s="103" customFormat="1">
      <c r="A515" s="104">
        <v>511</v>
      </c>
      <c r="B515" s="38"/>
      <c r="C515" s="362"/>
      <c r="D515" s="166"/>
    </row>
    <row r="516" spans="1:4" s="103" customFormat="1">
      <c r="A516" s="104">
        <v>512</v>
      </c>
      <c r="B516" s="38"/>
      <c r="C516" s="362"/>
      <c r="D516" s="166"/>
    </row>
    <row r="517" spans="1:4" s="103" customFormat="1">
      <c r="A517" s="104">
        <v>513</v>
      </c>
      <c r="B517" s="38"/>
      <c r="C517" s="362"/>
      <c r="D517" s="166"/>
    </row>
    <row r="518" spans="1:4" s="103" customFormat="1">
      <c r="A518" s="104">
        <v>514</v>
      </c>
      <c r="B518" s="38"/>
      <c r="C518" s="362"/>
      <c r="D518" s="166"/>
    </row>
    <row r="519" spans="1:4" s="103" customFormat="1">
      <c r="A519" s="104">
        <v>515</v>
      </c>
      <c r="B519" s="38"/>
      <c r="C519" s="362"/>
      <c r="D519" s="166"/>
    </row>
    <row r="520" spans="1:4" s="103" customFormat="1">
      <c r="A520" s="104">
        <v>516</v>
      </c>
      <c r="B520" s="38"/>
      <c r="C520" s="362"/>
      <c r="D520" s="166"/>
    </row>
    <row r="521" spans="1:4" s="103" customFormat="1">
      <c r="A521" s="104">
        <v>517</v>
      </c>
      <c r="B521" s="38"/>
      <c r="C521" s="362"/>
      <c r="D521" s="166"/>
    </row>
    <row r="522" spans="1:4" s="103" customFormat="1">
      <c r="A522" s="104">
        <v>518</v>
      </c>
      <c r="B522" s="38"/>
      <c r="C522" s="362"/>
      <c r="D522" s="166"/>
    </row>
    <row r="523" spans="1:4" s="103" customFormat="1">
      <c r="A523" s="104">
        <v>519</v>
      </c>
      <c r="B523" s="38"/>
      <c r="C523" s="362"/>
      <c r="D523" s="166"/>
    </row>
    <row r="524" spans="1:4" s="103" customFormat="1">
      <c r="A524" s="104">
        <v>520</v>
      </c>
      <c r="B524" s="38"/>
      <c r="C524" s="362"/>
      <c r="D524" s="166"/>
    </row>
    <row r="525" spans="1:4" s="103" customFormat="1">
      <c r="A525" s="104">
        <v>521</v>
      </c>
      <c r="B525" s="38"/>
      <c r="C525" s="362"/>
      <c r="D525" s="166"/>
    </row>
    <row r="526" spans="1:4" s="103" customFormat="1">
      <c r="A526" s="104">
        <v>522</v>
      </c>
      <c r="B526" s="38"/>
      <c r="C526" s="362"/>
      <c r="D526" s="166"/>
    </row>
    <row r="527" spans="1:4" s="103" customFormat="1">
      <c r="A527" s="104">
        <v>523</v>
      </c>
      <c r="B527" s="38"/>
      <c r="C527" s="362"/>
      <c r="D527" s="166"/>
    </row>
    <row r="528" spans="1:4" s="103" customFormat="1">
      <c r="A528" s="104">
        <v>524</v>
      </c>
      <c r="B528" s="38"/>
      <c r="C528" s="362"/>
      <c r="D528" s="166"/>
    </row>
    <row r="529" spans="1:4" s="103" customFormat="1">
      <c r="A529" s="104">
        <v>525</v>
      </c>
      <c r="B529" s="38"/>
      <c r="C529" s="362"/>
      <c r="D529" s="166"/>
    </row>
    <row r="530" spans="1:4" s="103" customFormat="1">
      <c r="A530" s="104">
        <v>526</v>
      </c>
      <c r="B530" s="38"/>
      <c r="C530" s="362"/>
      <c r="D530" s="166"/>
    </row>
    <row r="531" spans="1:4" s="103" customFormat="1">
      <c r="A531" s="104">
        <v>527</v>
      </c>
      <c r="B531" s="38"/>
      <c r="C531" s="362"/>
      <c r="D531" s="166"/>
    </row>
    <row r="532" spans="1:4" s="103" customFormat="1">
      <c r="A532" s="104">
        <v>528</v>
      </c>
      <c r="B532" s="38"/>
      <c r="C532" s="362"/>
      <c r="D532" s="166"/>
    </row>
    <row r="533" spans="1:4" s="103" customFormat="1">
      <c r="A533" s="104">
        <v>529</v>
      </c>
      <c r="B533" s="38"/>
      <c r="C533" s="362"/>
      <c r="D533" s="166"/>
    </row>
    <row r="534" spans="1:4" s="103" customFormat="1">
      <c r="A534" s="104">
        <v>530</v>
      </c>
      <c r="B534" s="38"/>
      <c r="C534" s="362"/>
      <c r="D534" s="166"/>
    </row>
    <row r="535" spans="1:4" s="103" customFormat="1">
      <c r="A535" s="104">
        <v>531</v>
      </c>
      <c r="B535" s="38"/>
      <c r="C535" s="362"/>
      <c r="D535" s="166"/>
    </row>
    <row r="536" spans="1:4" s="103" customFormat="1">
      <c r="A536" s="104">
        <v>532</v>
      </c>
      <c r="B536" s="38"/>
      <c r="C536" s="362"/>
      <c r="D536" s="166"/>
    </row>
    <row r="537" spans="1:4" s="103" customFormat="1">
      <c r="A537" s="104">
        <v>533</v>
      </c>
      <c r="B537" s="38"/>
      <c r="C537" s="362"/>
      <c r="D537" s="166"/>
    </row>
    <row r="538" spans="1:4" s="103" customFormat="1">
      <c r="A538" s="104">
        <v>534</v>
      </c>
      <c r="B538" s="38"/>
      <c r="C538" s="362"/>
      <c r="D538" s="166"/>
    </row>
    <row r="539" spans="1:4" s="103" customFormat="1">
      <c r="A539" s="104">
        <v>535</v>
      </c>
      <c r="B539" s="38"/>
      <c r="C539" s="362"/>
      <c r="D539" s="166"/>
    </row>
    <row r="540" spans="1:4" s="103" customFormat="1">
      <c r="A540" s="104">
        <v>536</v>
      </c>
      <c r="B540" s="38"/>
      <c r="C540" s="362"/>
      <c r="D540" s="166"/>
    </row>
    <row r="541" spans="1:4" s="103" customFormat="1">
      <c r="A541" s="104">
        <v>537</v>
      </c>
      <c r="B541" s="38"/>
      <c r="C541" s="362"/>
      <c r="D541" s="166"/>
    </row>
    <row r="542" spans="1:4" s="103" customFormat="1">
      <c r="A542" s="104">
        <v>538</v>
      </c>
      <c r="B542" s="38"/>
      <c r="C542" s="362"/>
      <c r="D542" s="166"/>
    </row>
    <row r="543" spans="1:4" s="103" customFormat="1">
      <c r="A543" s="104">
        <v>539</v>
      </c>
      <c r="B543" s="38"/>
      <c r="C543" s="362"/>
      <c r="D543" s="166"/>
    </row>
    <row r="544" spans="1:4" s="103" customFormat="1">
      <c r="A544" s="104">
        <v>540</v>
      </c>
      <c r="B544" s="38"/>
      <c r="C544" s="362"/>
      <c r="D544" s="166"/>
    </row>
    <row r="545" spans="1:4" s="103" customFormat="1">
      <c r="A545" s="104">
        <v>541</v>
      </c>
      <c r="B545" s="38"/>
      <c r="C545" s="362"/>
      <c r="D545" s="166"/>
    </row>
    <row r="546" spans="1:4" s="103" customFormat="1">
      <c r="A546" s="104">
        <v>542</v>
      </c>
      <c r="B546" s="38"/>
      <c r="C546" s="362"/>
      <c r="D546" s="166"/>
    </row>
    <row r="547" spans="1:4" s="103" customFormat="1">
      <c r="A547" s="104">
        <v>543</v>
      </c>
      <c r="B547" s="38"/>
      <c r="C547" s="362"/>
      <c r="D547" s="166"/>
    </row>
    <row r="548" spans="1:4" s="103" customFormat="1">
      <c r="A548" s="104">
        <v>544</v>
      </c>
      <c r="B548" s="38"/>
      <c r="C548" s="362"/>
      <c r="D548" s="166"/>
    </row>
    <row r="549" spans="1:4" s="103" customFormat="1">
      <c r="A549" s="104">
        <v>545</v>
      </c>
      <c r="B549" s="38"/>
      <c r="C549" s="362"/>
      <c r="D549" s="166"/>
    </row>
    <row r="550" spans="1:4" s="103" customFormat="1">
      <c r="A550" s="104">
        <v>546</v>
      </c>
      <c r="B550" s="38"/>
      <c r="C550" s="362"/>
      <c r="D550" s="166"/>
    </row>
    <row r="551" spans="1:4" s="103" customFormat="1">
      <c r="A551" s="104">
        <v>547</v>
      </c>
      <c r="B551" s="38"/>
      <c r="C551" s="362"/>
      <c r="D551" s="166"/>
    </row>
    <row r="552" spans="1:4" s="103" customFormat="1">
      <c r="A552" s="104">
        <v>548</v>
      </c>
      <c r="B552" s="38"/>
      <c r="C552" s="362"/>
      <c r="D552" s="166"/>
    </row>
    <row r="553" spans="1:4" s="103" customFormat="1">
      <c r="A553" s="104">
        <v>549</v>
      </c>
      <c r="B553" s="38"/>
      <c r="C553" s="362"/>
      <c r="D553" s="166"/>
    </row>
    <row r="554" spans="1:4" s="103" customFormat="1">
      <c r="A554" s="104">
        <v>550</v>
      </c>
      <c r="B554" s="38"/>
      <c r="C554" s="362"/>
      <c r="D554" s="166"/>
    </row>
    <row r="555" spans="1:4" s="103" customFormat="1">
      <c r="A555" s="104">
        <v>551</v>
      </c>
      <c r="B555" s="38"/>
      <c r="C555" s="362"/>
      <c r="D555" s="166"/>
    </row>
    <row r="556" spans="1:4" s="103" customFormat="1">
      <c r="A556" s="104">
        <v>552</v>
      </c>
      <c r="B556" s="38"/>
      <c r="C556" s="362"/>
      <c r="D556" s="166"/>
    </row>
    <row r="557" spans="1:4" s="103" customFormat="1">
      <c r="A557" s="104">
        <v>553</v>
      </c>
      <c r="B557" s="38"/>
      <c r="C557" s="362"/>
      <c r="D557" s="166"/>
    </row>
    <row r="558" spans="1:4" s="103" customFormat="1">
      <c r="A558" s="104">
        <v>554</v>
      </c>
      <c r="B558" s="38"/>
      <c r="C558" s="362"/>
      <c r="D558" s="166"/>
    </row>
    <row r="559" spans="1:4" s="103" customFormat="1">
      <c r="A559" s="104">
        <v>555</v>
      </c>
      <c r="B559" s="38"/>
      <c r="C559" s="362"/>
      <c r="D559" s="166"/>
    </row>
    <row r="560" spans="1:4" s="103" customFormat="1">
      <c r="A560" s="104">
        <v>556</v>
      </c>
      <c r="B560" s="38"/>
      <c r="C560" s="362"/>
      <c r="D560" s="166"/>
    </row>
    <row r="561" spans="1:4" s="103" customFormat="1">
      <c r="A561" s="104">
        <v>557</v>
      </c>
      <c r="B561" s="38"/>
      <c r="C561" s="362"/>
      <c r="D561" s="166"/>
    </row>
    <row r="562" spans="1:4" s="103" customFormat="1">
      <c r="A562" s="104">
        <v>558</v>
      </c>
      <c r="B562" s="38"/>
      <c r="C562" s="362"/>
      <c r="D562" s="166"/>
    </row>
    <row r="563" spans="1:4" s="103" customFormat="1">
      <c r="A563" s="104">
        <v>559</v>
      </c>
      <c r="B563" s="38"/>
      <c r="C563" s="362"/>
      <c r="D563" s="166"/>
    </row>
    <row r="564" spans="1:4" s="103" customFormat="1">
      <c r="A564" s="104">
        <v>560</v>
      </c>
      <c r="B564" s="38"/>
      <c r="C564" s="362"/>
      <c r="D564" s="166"/>
    </row>
    <row r="565" spans="1:4" s="103" customFormat="1">
      <c r="A565" s="104">
        <v>561</v>
      </c>
      <c r="B565" s="38"/>
      <c r="C565" s="362"/>
      <c r="D565" s="166"/>
    </row>
    <row r="566" spans="1:4" s="103" customFormat="1">
      <c r="A566" s="104">
        <v>562</v>
      </c>
      <c r="B566" s="38"/>
      <c r="C566" s="362"/>
      <c r="D566" s="166"/>
    </row>
    <row r="567" spans="1:4" s="103" customFormat="1">
      <c r="A567" s="104">
        <v>563</v>
      </c>
      <c r="B567" s="38"/>
      <c r="C567" s="362"/>
      <c r="D567" s="166"/>
    </row>
    <row r="568" spans="1:4" s="103" customFormat="1">
      <c r="A568" s="104">
        <v>564</v>
      </c>
      <c r="B568" s="38"/>
      <c r="C568" s="362"/>
      <c r="D568" s="166"/>
    </row>
    <row r="569" spans="1:4" s="103" customFormat="1">
      <c r="A569" s="104">
        <v>565</v>
      </c>
      <c r="B569" s="38"/>
      <c r="C569" s="362"/>
      <c r="D569" s="166"/>
    </row>
    <row r="570" spans="1:4" s="103" customFormat="1">
      <c r="A570" s="104">
        <v>566</v>
      </c>
      <c r="B570" s="38"/>
      <c r="C570" s="362"/>
      <c r="D570" s="166"/>
    </row>
    <row r="571" spans="1:4" s="103" customFormat="1">
      <c r="A571" s="104">
        <v>567</v>
      </c>
      <c r="B571" s="38"/>
      <c r="C571" s="362"/>
      <c r="D571" s="166"/>
    </row>
    <row r="572" spans="1:4" s="103" customFormat="1">
      <c r="A572" s="104">
        <v>568</v>
      </c>
      <c r="B572" s="38"/>
      <c r="C572" s="362"/>
      <c r="D572" s="166"/>
    </row>
    <row r="573" spans="1:4" s="103" customFormat="1">
      <c r="A573" s="104">
        <v>569</v>
      </c>
      <c r="B573" s="38"/>
      <c r="C573" s="362"/>
      <c r="D573" s="166"/>
    </row>
    <row r="574" spans="1:4" s="103" customFormat="1">
      <c r="A574" s="104">
        <v>570</v>
      </c>
      <c r="B574" s="38"/>
      <c r="C574" s="362"/>
      <c r="D574" s="166"/>
    </row>
    <row r="575" spans="1:4" s="103" customFormat="1">
      <c r="A575" s="104">
        <v>571</v>
      </c>
      <c r="B575" s="38"/>
      <c r="C575" s="362"/>
      <c r="D575" s="166"/>
    </row>
    <row r="576" spans="1:4" s="103" customFormat="1">
      <c r="A576" s="104">
        <v>572</v>
      </c>
      <c r="B576" s="38"/>
      <c r="C576" s="362"/>
      <c r="D576" s="166"/>
    </row>
    <row r="577" spans="1:4" s="103" customFormat="1">
      <c r="A577" s="104">
        <v>573</v>
      </c>
      <c r="B577" s="38"/>
      <c r="C577" s="362"/>
      <c r="D577" s="166"/>
    </row>
    <row r="578" spans="1:4" s="103" customFormat="1">
      <c r="A578" s="104">
        <v>574</v>
      </c>
      <c r="B578" s="38"/>
      <c r="C578" s="362"/>
      <c r="D578" s="166"/>
    </row>
    <row r="579" spans="1:4" s="103" customFormat="1">
      <c r="A579" s="104">
        <v>575</v>
      </c>
      <c r="B579" s="38"/>
      <c r="C579" s="362"/>
      <c r="D579" s="166"/>
    </row>
    <row r="580" spans="1:4" s="103" customFormat="1">
      <c r="A580" s="104">
        <v>576</v>
      </c>
      <c r="B580" s="38"/>
      <c r="C580" s="362"/>
      <c r="D580" s="166"/>
    </row>
    <row r="581" spans="1:4" s="103" customFormat="1">
      <c r="A581" s="104">
        <v>577</v>
      </c>
      <c r="B581" s="38"/>
      <c r="C581" s="362"/>
      <c r="D581" s="166"/>
    </row>
    <row r="582" spans="1:4" s="103" customFormat="1">
      <c r="A582" s="104">
        <v>578</v>
      </c>
      <c r="B582" s="38"/>
      <c r="C582" s="362"/>
      <c r="D582" s="166"/>
    </row>
    <row r="583" spans="1:4" s="103" customFormat="1">
      <c r="A583" s="104">
        <v>579</v>
      </c>
      <c r="B583" s="38"/>
      <c r="C583" s="362"/>
      <c r="D583" s="166"/>
    </row>
    <row r="584" spans="1:4" s="103" customFormat="1">
      <c r="A584" s="104">
        <v>580</v>
      </c>
      <c r="B584" s="38"/>
      <c r="C584" s="362"/>
      <c r="D584" s="166"/>
    </row>
    <row r="585" spans="1:4" s="103" customFormat="1">
      <c r="A585" s="104">
        <v>581</v>
      </c>
      <c r="B585" s="38"/>
      <c r="C585" s="362"/>
      <c r="D585" s="166"/>
    </row>
    <row r="586" spans="1:4" s="103" customFormat="1">
      <c r="A586" s="104">
        <v>582</v>
      </c>
      <c r="B586" s="38"/>
      <c r="C586" s="362"/>
      <c r="D586" s="166"/>
    </row>
    <row r="587" spans="1:4" s="103" customFormat="1">
      <c r="A587" s="104">
        <v>583</v>
      </c>
      <c r="B587" s="38"/>
      <c r="C587" s="362"/>
      <c r="D587" s="166"/>
    </row>
    <row r="588" spans="1:4" s="103" customFormat="1">
      <c r="A588" s="104">
        <v>584</v>
      </c>
      <c r="B588" s="38"/>
      <c r="C588" s="362"/>
      <c r="D588" s="166"/>
    </row>
    <row r="589" spans="1:4" s="103" customFormat="1">
      <c r="A589" s="104">
        <v>585</v>
      </c>
      <c r="B589" s="38"/>
      <c r="C589" s="362"/>
      <c r="D589" s="166"/>
    </row>
    <row r="590" spans="1:4" s="103" customFormat="1">
      <c r="A590" s="104">
        <v>586</v>
      </c>
      <c r="B590" s="38"/>
      <c r="C590" s="362"/>
      <c r="D590" s="166"/>
    </row>
    <row r="591" spans="1:4" s="103" customFormat="1">
      <c r="A591" s="104">
        <v>587</v>
      </c>
      <c r="B591" s="38"/>
      <c r="C591" s="362"/>
      <c r="D591" s="166"/>
    </row>
    <row r="592" spans="1:4" s="103" customFormat="1">
      <c r="A592" s="104">
        <v>588</v>
      </c>
      <c r="B592" s="38"/>
      <c r="C592" s="362"/>
      <c r="D592" s="166"/>
    </row>
    <row r="593" spans="1:4" s="103" customFormat="1">
      <c r="A593" s="104">
        <v>589</v>
      </c>
      <c r="B593" s="38"/>
      <c r="C593" s="362"/>
      <c r="D593" s="166"/>
    </row>
    <row r="594" spans="1:4" s="103" customFormat="1">
      <c r="A594" s="104">
        <v>590</v>
      </c>
      <c r="B594" s="38"/>
      <c r="C594" s="362"/>
      <c r="D594" s="166"/>
    </row>
    <row r="595" spans="1:4" s="103" customFormat="1">
      <c r="A595" s="104">
        <v>591</v>
      </c>
      <c r="B595" s="38"/>
      <c r="C595" s="362"/>
      <c r="D595" s="166"/>
    </row>
    <row r="596" spans="1:4" s="103" customFormat="1">
      <c r="A596" s="104">
        <v>592</v>
      </c>
      <c r="B596" s="38"/>
      <c r="C596" s="362"/>
      <c r="D596" s="166"/>
    </row>
    <row r="597" spans="1:4" s="103" customFormat="1">
      <c r="A597" s="104">
        <v>593</v>
      </c>
      <c r="B597" s="38"/>
      <c r="C597" s="362"/>
      <c r="D597" s="166"/>
    </row>
    <row r="598" spans="1:4" s="103" customFormat="1">
      <c r="A598" s="104">
        <v>594</v>
      </c>
      <c r="B598" s="38"/>
      <c r="C598" s="362"/>
      <c r="D598" s="166"/>
    </row>
    <row r="599" spans="1:4" s="103" customFormat="1">
      <c r="A599" s="104">
        <v>595</v>
      </c>
      <c r="B599" s="38"/>
      <c r="C599" s="362"/>
      <c r="D599" s="166"/>
    </row>
    <row r="600" spans="1:4" s="103" customFormat="1">
      <c r="A600" s="104">
        <v>596</v>
      </c>
      <c r="B600" s="38"/>
      <c r="C600" s="362"/>
      <c r="D600" s="166"/>
    </row>
    <row r="601" spans="1:4" s="103" customFormat="1">
      <c r="A601" s="104">
        <v>597</v>
      </c>
      <c r="B601" s="38"/>
      <c r="C601" s="362"/>
      <c r="D601" s="166"/>
    </row>
    <row r="602" spans="1:4" s="103" customFormat="1">
      <c r="A602" s="104">
        <v>598</v>
      </c>
      <c r="B602" s="38"/>
      <c r="C602" s="362"/>
      <c r="D602" s="166"/>
    </row>
    <row r="603" spans="1:4" s="103" customFormat="1">
      <c r="A603" s="104">
        <v>599</v>
      </c>
      <c r="B603" s="38"/>
      <c r="C603" s="362"/>
      <c r="D603" s="166"/>
    </row>
    <row r="604" spans="1:4" s="103" customFormat="1">
      <c r="A604" s="104">
        <v>600</v>
      </c>
      <c r="B604" s="38"/>
      <c r="C604" s="362"/>
      <c r="D604" s="166"/>
    </row>
    <row r="605" spans="1:4" s="103" customFormat="1">
      <c r="A605" s="104">
        <v>601</v>
      </c>
      <c r="B605" s="38"/>
      <c r="C605" s="362"/>
      <c r="D605" s="166"/>
    </row>
    <row r="606" spans="1:4" s="103" customFormat="1">
      <c r="A606" s="104">
        <v>602</v>
      </c>
      <c r="B606" s="38"/>
      <c r="C606" s="362"/>
      <c r="D606" s="166"/>
    </row>
    <row r="607" spans="1:4" s="103" customFormat="1">
      <c r="A607" s="104">
        <v>603</v>
      </c>
      <c r="B607" s="38"/>
      <c r="C607" s="362"/>
      <c r="D607" s="166"/>
    </row>
    <row r="608" spans="1:4" s="103" customFormat="1">
      <c r="A608" s="104">
        <v>604</v>
      </c>
      <c r="B608" s="38"/>
      <c r="C608" s="362"/>
      <c r="D608" s="166"/>
    </row>
    <row r="609" spans="1:4" s="103" customFormat="1">
      <c r="A609" s="104">
        <v>605</v>
      </c>
      <c r="B609" s="38"/>
      <c r="C609" s="362"/>
      <c r="D609" s="166"/>
    </row>
    <row r="610" spans="1:4" s="103" customFormat="1">
      <c r="A610" s="104">
        <v>606</v>
      </c>
      <c r="B610" s="38"/>
      <c r="C610" s="362"/>
      <c r="D610" s="166"/>
    </row>
    <row r="611" spans="1:4" s="103" customFormat="1">
      <c r="A611" s="104">
        <v>607</v>
      </c>
      <c r="B611" s="38"/>
      <c r="C611" s="362"/>
      <c r="D611" s="166"/>
    </row>
    <row r="612" spans="1:4" s="103" customFormat="1">
      <c r="A612" s="104">
        <v>608</v>
      </c>
      <c r="B612" s="38"/>
      <c r="C612" s="362"/>
      <c r="D612" s="166"/>
    </row>
    <row r="613" spans="1:4" s="103" customFormat="1">
      <c r="A613" s="104">
        <v>609</v>
      </c>
      <c r="B613" s="38"/>
      <c r="C613" s="362"/>
      <c r="D613" s="166"/>
    </row>
    <row r="614" spans="1:4" s="103" customFormat="1">
      <c r="A614" s="104">
        <v>610</v>
      </c>
      <c r="B614" s="38"/>
      <c r="C614" s="362"/>
      <c r="D614" s="166"/>
    </row>
    <row r="615" spans="1:4" s="103" customFormat="1">
      <c r="A615" s="104">
        <v>611</v>
      </c>
      <c r="B615" s="38"/>
      <c r="C615" s="362"/>
      <c r="D615" s="166"/>
    </row>
    <row r="616" spans="1:4" s="103" customFormat="1">
      <c r="A616" s="104">
        <v>612</v>
      </c>
      <c r="B616" s="38"/>
      <c r="C616" s="362"/>
      <c r="D616" s="166"/>
    </row>
    <row r="617" spans="1:4" s="103" customFormat="1">
      <c r="A617" s="104">
        <v>613</v>
      </c>
      <c r="B617" s="38"/>
      <c r="C617" s="362"/>
      <c r="D617" s="166"/>
    </row>
    <row r="618" spans="1:4" s="103" customFormat="1">
      <c r="A618" s="104">
        <v>614</v>
      </c>
      <c r="B618" s="38"/>
      <c r="C618" s="362"/>
      <c r="D618" s="166"/>
    </row>
    <row r="619" spans="1:4" s="103" customFormat="1">
      <c r="A619" s="104">
        <v>615</v>
      </c>
      <c r="B619" s="38"/>
      <c r="C619" s="362"/>
      <c r="D619" s="166"/>
    </row>
    <row r="620" spans="1:4" s="103" customFormat="1">
      <c r="A620" s="104">
        <v>616</v>
      </c>
      <c r="B620" s="38"/>
      <c r="C620" s="362"/>
      <c r="D620" s="166"/>
    </row>
    <row r="621" spans="1:4" s="103" customFormat="1">
      <c r="A621" s="104">
        <v>617</v>
      </c>
      <c r="B621" s="38"/>
      <c r="C621" s="362"/>
      <c r="D621" s="166"/>
    </row>
    <row r="622" spans="1:4" s="103" customFormat="1">
      <c r="A622" s="104">
        <v>618</v>
      </c>
      <c r="B622" s="38"/>
      <c r="C622" s="362"/>
      <c r="D622" s="166"/>
    </row>
    <row r="623" spans="1:4" s="103" customFormat="1">
      <c r="A623" s="104">
        <v>619</v>
      </c>
      <c r="B623" s="38"/>
      <c r="C623" s="362"/>
      <c r="D623" s="166"/>
    </row>
    <row r="624" spans="1:4" s="103" customFormat="1">
      <c r="A624" s="104">
        <v>620</v>
      </c>
      <c r="B624" s="38"/>
      <c r="C624" s="362"/>
      <c r="D624" s="166"/>
    </row>
    <row r="625" spans="1:4" s="103" customFormat="1">
      <c r="A625" s="104">
        <v>621</v>
      </c>
      <c r="B625" s="38"/>
      <c r="C625" s="362"/>
      <c r="D625" s="166"/>
    </row>
    <row r="626" spans="1:4" s="103" customFormat="1">
      <c r="A626" s="104">
        <v>622</v>
      </c>
      <c r="B626" s="38"/>
      <c r="C626" s="362"/>
      <c r="D626" s="166"/>
    </row>
    <row r="627" spans="1:4" s="103" customFormat="1">
      <c r="A627" s="104">
        <v>623</v>
      </c>
      <c r="B627" s="38"/>
      <c r="C627" s="362"/>
      <c r="D627" s="166"/>
    </row>
    <row r="628" spans="1:4" s="103" customFormat="1">
      <c r="A628" s="104">
        <v>624</v>
      </c>
      <c r="B628" s="38"/>
      <c r="C628" s="362"/>
      <c r="D628" s="166"/>
    </row>
    <row r="629" spans="1:4" s="103" customFormat="1">
      <c r="A629" s="104">
        <v>625</v>
      </c>
      <c r="B629" s="38"/>
      <c r="C629" s="362"/>
      <c r="D629" s="166"/>
    </row>
    <row r="630" spans="1:4" s="103" customFormat="1">
      <c r="A630" s="104">
        <v>626</v>
      </c>
      <c r="B630" s="38"/>
      <c r="C630" s="362"/>
      <c r="D630" s="166"/>
    </row>
    <row r="631" spans="1:4" s="103" customFormat="1">
      <c r="A631" s="104">
        <v>627</v>
      </c>
      <c r="B631" s="38"/>
      <c r="C631" s="362"/>
      <c r="D631" s="166"/>
    </row>
    <row r="632" spans="1:4" s="103" customFormat="1">
      <c r="A632" s="104">
        <v>628</v>
      </c>
      <c r="B632" s="38"/>
      <c r="C632" s="362"/>
      <c r="D632" s="166"/>
    </row>
    <row r="633" spans="1:4" s="103" customFormat="1">
      <c r="A633" s="104">
        <v>629</v>
      </c>
      <c r="B633" s="38"/>
      <c r="C633" s="362"/>
      <c r="D633" s="166"/>
    </row>
    <row r="634" spans="1:4" s="103" customFormat="1">
      <c r="A634" s="104">
        <v>630</v>
      </c>
      <c r="B634" s="38"/>
      <c r="C634" s="362"/>
      <c r="D634" s="166"/>
    </row>
    <row r="635" spans="1:4" s="103" customFormat="1">
      <c r="A635" s="104">
        <v>631</v>
      </c>
      <c r="B635" s="38"/>
      <c r="C635" s="362"/>
      <c r="D635" s="166"/>
    </row>
    <row r="636" spans="1:4" s="103" customFormat="1">
      <c r="A636" s="104">
        <v>632</v>
      </c>
      <c r="B636" s="38"/>
      <c r="C636" s="362"/>
      <c r="D636" s="166"/>
    </row>
    <row r="637" spans="1:4" s="103" customFormat="1">
      <c r="A637" s="104">
        <v>633</v>
      </c>
      <c r="B637" s="38"/>
      <c r="C637" s="362"/>
      <c r="D637" s="166"/>
    </row>
    <row r="638" spans="1:4" s="103" customFormat="1">
      <c r="A638" s="104">
        <v>634</v>
      </c>
      <c r="B638" s="38"/>
      <c r="C638" s="362"/>
      <c r="D638" s="166"/>
    </row>
    <row r="639" spans="1:4" s="103" customFormat="1">
      <c r="A639" s="104">
        <v>635</v>
      </c>
      <c r="B639" s="38"/>
      <c r="C639" s="362"/>
      <c r="D639" s="166"/>
    </row>
    <row r="640" spans="1:4" s="103" customFormat="1">
      <c r="A640" s="104">
        <v>636</v>
      </c>
      <c r="B640" s="38"/>
      <c r="C640" s="362"/>
      <c r="D640" s="166"/>
    </row>
    <row r="641" spans="1:4" s="103" customFormat="1">
      <c r="A641" s="104">
        <v>637</v>
      </c>
      <c r="B641" s="38"/>
      <c r="C641" s="362"/>
      <c r="D641" s="166"/>
    </row>
    <row r="642" spans="1:4" s="103" customFormat="1">
      <c r="A642" s="104">
        <v>638</v>
      </c>
      <c r="B642" s="38"/>
      <c r="C642" s="362"/>
      <c r="D642" s="166"/>
    </row>
    <row r="643" spans="1:4" s="103" customFormat="1">
      <c r="A643" s="104">
        <v>639</v>
      </c>
      <c r="B643" s="38"/>
      <c r="C643" s="362"/>
      <c r="D643" s="166"/>
    </row>
    <row r="644" spans="1:4" s="103" customFormat="1">
      <c r="A644" s="104">
        <v>640</v>
      </c>
      <c r="B644" s="38"/>
      <c r="C644" s="362"/>
      <c r="D644" s="166"/>
    </row>
    <row r="645" spans="1:4" s="103" customFormat="1">
      <c r="A645" s="104">
        <v>641</v>
      </c>
      <c r="B645" s="38"/>
      <c r="C645" s="362"/>
      <c r="D645" s="166"/>
    </row>
    <row r="646" spans="1:4" s="103" customFormat="1">
      <c r="A646" s="104">
        <v>642</v>
      </c>
      <c r="B646" s="38"/>
      <c r="C646" s="362"/>
      <c r="D646" s="166"/>
    </row>
    <row r="647" spans="1:4" s="103" customFormat="1">
      <c r="A647" s="104">
        <v>643</v>
      </c>
      <c r="B647" s="38"/>
      <c r="C647" s="362"/>
      <c r="D647" s="166"/>
    </row>
    <row r="648" spans="1:4" s="103" customFormat="1">
      <c r="A648" s="104">
        <v>644</v>
      </c>
      <c r="B648" s="38"/>
      <c r="C648" s="362"/>
      <c r="D648" s="166"/>
    </row>
    <row r="649" spans="1:4" s="103" customFormat="1">
      <c r="A649" s="104">
        <v>645</v>
      </c>
      <c r="B649" s="38"/>
      <c r="C649" s="362"/>
      <c r="D649" s="166"/>
    </row>
    <row r="650" spans="1:4" s="103" customFormat="1">
      <c r="A650" s="104">
        <v>646</v>
      </c>
      <c r="B650" s="38"/>
      <c r="C650" s="362"/>
      <c r="D650" s="166"/>
    </row>
    <row r="651" spans="1:4" s="103" customFormat="1">
      <c r="A651" s="104">
        <v>647</v>
      </c>
      <c r="B651" s="38"/>
      <c r="C651" s="362"/>
      <c r="D651" s="166"/>
    </row>
    <row r="652" spans="1:4" s="103" customFormat="1">
      <c r="A652" s="104">
        <v>648</v>
      </c>
      <c r="B652" s="38"/>
      <c r="C652" s="362"/>
      <c r="D652" s="166"/>
    </row>
    <row r="653" spans="1:4" s="103" customFormat="1">
      <c r="A653" s="104">
        <v>649</v>
      </c>
      <c r="B653" s="38"/>
      <c r="C653" s="362"/>
      <c r="D653" s="166"/>
    </row>
    <row r="654" spans="1:4" s="103" customFormat="1">
      <c r="A654" s="104">
        <v>650</v>
      </c>
      <c r="B654" s="38"/>
      <c r="C654" s="362"/>
      <c r="D654" s="166"/>
    </row>
    <row r="655" spans="1:4" s="103" customFormat="1">
      <c r="A655" s="104">
        <v>651</v>
      </c>
      <c r="B655" s="38"/>
      <c r="C655" s="362"/>
      <c r="D655" s="166"/>
    </row>
    <row r="656" spans="1:4" s="103" customFormat="1">
      <c r="A656" s="104">
        <v>652</v>
      </c>
      <c r="B656" s="38"/>
      <c r="C656" s="362"/>
      <c r="D656" s="166"/>
    </row>
    <row r="657" spans="1:4" s="103" customFormat="1">
      <c r="A657" s="104">
        <v>653</v>
      </c>
      <c r="B657" s="38"/>
      <c r="C657" s="362"/>
      <c r="D657" s="166"/>
    </row>
    <row r="658" spans="1:4" s="103" customFormat="1">
      <c r="A658" s="104">
        <v>654</v>
      </c>
      <c r="B658" s="38"/>
      <c r="C658" s="362"/>
      <c r="D658" s="166"/>
    </row>
    <row r="659" spans="1:4" s="103" customFormat="1">
      <c r="A659" s="104">
        <v>655</v>
      </c>
      <c r="B659" s="38"/>
      <c r="C659" s="362"/>
      <c r="D659" s="166"/>
    </row>
    <row r="660" spans="1:4" s="103" customFormat="1">
      <c r="A660" s="104">
        <v>656</v>
      </c>
      <c r="B660" s="38"/>
      <c r="C660" s="362"/>
      <c r="D660" s="166"/>
    </row>
    <row r="661" spans="1:4" s="103" customFormat="1">
      <c r="A661" s="104">
        <v>657</v>
      </c>
      <c r="B661" s="38"/>
      <c r="C661" s="362"/>
      <c r="D661" s="166"/>
    </row>
    <row r="662" spans="1:4" s="103" customFormat="1">
      <c r="A662" s="104">
        <v>658</v>
      </c>
      <c r="B662" s="38"/>
      <c r="C662" s="362"/>
      <c r="D662" s="166"/>
    </row>
    <row r="663" spans="1:4" s="103" customFormat="1">
      <c r="A663" s="104">
        <v>659</v>
      </c>
      <c r="B663" s="38"/>
      <c r="C663" s="362"/>
      <c r="D663" s="166"/>
    </row>
    <row r="664" spans="1:4" s="103" customFormat="1">
      <c r="A664" s="104">
        <v>660</v>
      </c>
      <c r="B664" s="38"/>
      <c r="C664" s="362"/>
      <c r="D664" s="166"/>
    </row>
    <row r="665" spans="1:4" s="103" customFormat="1">
      <c r="A665" s="104">
        <v>661</v>
      </c>
      <c r="B665" s="38"/>
      <c r="C665" s="362"/>
      <c r="D665" s="166"/>
    </row>
    <row r="666" spans="1:4" s="103" customFormat="1">
      <c r="A666" s="104">
        <v>662</v>
      </c>
      <c r="B666" s="38"/>
      <c r="C666" s="362"/>
      <c r="D666" s="166"/>
    </row>
    <row r="667" spans="1:4" s="103" customFormat="1">
      <c r="A667" s="104">
        <v>663</v>
      </c>
      <c r="B667" s="38"/>
      <c r="C667" s="362"/>
      <c r="D667" s="166"/>
    </row>
    <row r="668" spans="1:4" s="103" customFormat="1">
      <c r="A668" s="104">
        <v>664</v>
      </c>
      <c r="B668" s="38"/>
      <c r="C668" s="362"/>
      <c r="D668" s="166"/>
    </row>
    <row r="669" spans="1:4" s="103" customFormat="1">
      <c r="A669" s="104">
        <v>665</v>
      </c>
      <c r="B669" s="38"/>
      <c r="C669" s="362"/>
      <c r="D669" s="166"/>
    </row>
    <row r="670" spans="1:4" s="103" customFormat="1">
      <c r="A670" s="104">
        <v>666</v>
      </c>
      <c r="B670" s="38"/>
      <c r="C670" s="362"/>
      <c r="D670" s="166"/>
    </row>
    <row r="671" spans="1:4" s="103" customFormat="1">
      <c r="A671" s="104">
        <v>667</v>
      </c>
      <c r="B671" s="38"/>
      <c r="C671" s="362"/>
      <c r="D671" s="166"/>
    </row>
    <row r="672" spans="1:4" s="103" customFormat="1">
      <c r="A672" s="104">
        <v>668</v>
      </c>
      <c r="B672" s="38"/>
      <c r="C672" s="362"/>
      <c r="D672" s="166"/>
    </row>
    <row r="673" spans="1:4" s="103" customFormat="1">
      <c r="A673" s="104">
        <v>669</v>
      </c>
      <c r="B673" s="38"/>
      <c r="C673" s="362"/>
      <c r="D673" s="166"/>
    </row>
    <row r="674" spans="1:4" s="103" customFormat="1">
      <c r="A674" s="104">
        <v>670</v>
      </c>
      <c r="B674" s="38"/>
      <c r="C674" s="362"/>
      <c r="D674" s="166"/>
    </row>
    <row r="675" spans="1:4" s="103" customFormat="1">
      <c r="A675" s="104">
        <v>671</v>
      </c>
      <c r="B675" s="38"/>
      <c r="C675" s="362"/>
      <c r="D675" s="166"/>
    </row>
    <row r="676" spans="1:4" s="103" customFormat="1">
      <c r="A676" s="104">
        <v>672</v>
      </c>
      <c r="B676" s="38"/>
      <c r="C676" s="362"/>
      <c r="D676" s="166"/>
    </row>
    <row r="677" spans="1:4" s="103" customFormat="1">
      <c r="A677" s="104">
        <v>673</v>
      </c>
      <c r="B677" s="38"/>
      <c r="C677" s="362"/>
      <c r="D677" s="166"/>
    </row>
    <row r="678" spans="1:4" s="103" customFormat="1">
      <c r="A678" s="104">
        <v>674</v>
      </c>
      <c r="B678" s="38"/>
      <c r="C678" s="362"/>
      <c r="D678" s="166"/>
    </row>
    <row r="679" spans="1:4" s="103" customFormat="1">
      <c r="A679" s="104">
        <v>675</v>
      </c>
      <c r="B679" s="38"/>
      <c r="C679" s="362"/>
      <c r="D679" s="166"/>
    </row>
    <row r="680" spans="1:4" s="103" customFormat="1">
      <c r="A680" s="104">
        <v>676</v>
      </c>
      <c r="B680" s="38"/>
      <c r="C680" s="362"/>
      <c r="D680" s="166"/>
    </row>
    <row r="681" spans="1:4" s="103" customFormat="1">
      <c r="A681" s="104">
        <v>677</v>
      </c>
      <c r="B681" s="38"/>
      <c r="C681" s="362"/>
      <c r="D681" s="166"/>
    </row>
    <row r="682" spans="1:4" s="103" customFormat="1">
      <c r="A682" s="104">
        <v>678</v>
      </c>
      <c r="B682" s="38"/>
      <c r="C682" s="362"/>
      <c r="D682" s="166"/>
    </row>
    <row r="683" spans="1:4" s="103" customFormat="1">
      <c r="A683" s="104">
        <v>679</v>
      </c>
      <c r="B683" s="38"/>
      <c r="C683" s="362"/>
      <c r="D683" s="166"/>
    </row>
    <row r="684" spans="1:4" s="103" customFormat="1">
      <c r="A684" s="104">
        <v>680</v>
      </c>
      <c r="B684" s="38"/>
      <c r="C684" s="362"/>
      <c r="D684" s="166"/>
    </row>
    <row r="685" spans="1:4" s="103" customFormat="1">
      <c r="A685" s="104">
        <v>681</v>
      </c>
      <c r="B685" s="38"/>
      <c r="C685" s="362"/>
      <c r="D685" s="166"/>
    </row>
    <row r="686" spans="1:4" s="103" customFormat="1">
      <c r="A686" s="104">
        <v>682</v>
      </c>
      <c r="B686" s="38"/>
      <c r="C686" s="362"/>
      <c r="D686" s="166"/>
    </row>
    <row r="687" spans="1:4" s="103" customFormat="1">
      <c r="A687" s="104">
        <v>683</v>
      </c>
      <c r="B687" s="38"/>
      <c r="C687" s="362"/>
      <c r="D687" s="166"/>
    </row>
    <row r="688" spans="1:4" s="103" customFormat="1">
      <c r="A688" s="104">
        <v>684</v>
      </c>
      <c r="B688" s="38"/>
      <c r="C688" s="362"/>
      <c r="D688" s="166"/>
    </row>
    <row r="689" spans="1:4" s="103" customFormat="1">
      <c r="A689" s="104">
        <v>685</v>
      </c>
      <c r="B689" s="38"/>
      <c r="C689" s="362"/>
      <c r="D689" s="166"/>
    </row>
    <row r="690" spans="1:4" s="103" customFormat="1">
      <c r="A690" s="104">
        <v>686</v>
      </c>
      <c r="B690" s="38"/>
      <c r="C690" s="362"/>
      <c r="D690" s="166"/>
    </row>
    <row r="691" spans="1:4" s="103" customFormat="1">
      <c r="A691" s="104">
        <v>687</v>
      </c>
      <c r="B691" s="38"/>
      <c r="C691" s="362"/>
      <c r="D691" s="166"/>
    </row>
    <row r="692" spans="1:4" s="103" customFormat="1">
      <c r="A692" s="104">
        <v>688</v>
      </c>
      <c r="B692" s="38"/>
      <c r="C692" s="362"/>
      <c r="D692" s="166"/>
    </row>
    <row r="693" spans="1:4" s="103" customFormat="1">
      <c r="A693" s="104">
        <v>689</v>
      </c>
      <c r="B693" s="38"/>
      <c r="C693" s="362"/>
      <c r="D693" s="166"/>
    </row>
    <row r="694" spans="1:4" s="103" customFormat="1">
      <c r="A694" s="104">
        <v>690</v>
      </c>
      <c r="B694" s="38"/>
      <c r="C694" s="362"/>
      <c r="D694" s="166"/>
    </row>
    <row r="695" spans="1:4" s="103" customFormat="1">
      <c r="A695" s="104">
        <v>691</v>
      </c>
      <c r="B695" s="38"/>
      <c r="C695" s="362"/>
      <c r="D695" s="166"/>
    </row>
    <row r="696" spans="1:4" s="103" customFormat="1">
      <c r="A696" s="104">
        <v>692</v>
      </c>
      <c r="B696" s="38"/>
      <c r="C696" s="362"/>
      <c r="D696" s="166"/>
    </row>
    <row r="697" spans="1:4" s="103" customFormat="1">
      <c r="A697" s="104">
        <v>693</v>
      </c>
      <c r="B697" s="38"/>
      <c r="C697" s="362"/>
      <c r="D697" s="166"/>
    </row>
    <row r="698" spans="1:4" s="103" customFormat="1">
      <c r="A698" s="104">
        <v>694</v>
      </c>
      <c r="B698" s="38"/>
      <c r="C698" s="362"/>
      <c r="D698" s="166"/>
    </row>
    <row r="699" spans="1:4" s="103" customFormat="1">
      <c r="A699" s="104">
        <v>695</v>
      </c>
      <c r="B699" s="38"/>
      <c r="C699" s="362"/>
      <c r="D699" s="166"/>
    </row>
    <row r="700" spans="1:4" s="103" customFormat="1">
      <c r="A700" s="104">
        <v>696</v>
      </c>
      <c r="B700" s="38"/>
      <c r="C700" s="362"/>
      <c r="D700" s="166"/>
    </row>
    <row r="701" spans="1:4" s="103" customFormat="1">
      <c r="A701" s="104">
        <v>697</v>
      </c>
      <c r="B701" s="38"/>
      <c r="C701" s="362"/>
      <c r="D701" s="166"/>
    </row>
    <row r="702" spans="1:4" s="103" customFormat="1">
      <c r="A702" s="104">
        <v>698</v>
      </c>
      <c r="B702" s="38"/>
      <c r="C702" s="362"/>
      <c r="D702" s="166"/>
    </row>
    <row r="703" spans="1:4" s="103" customFormat="1">
      <c r="A703" s="104">
        <v>699</v>
      </c>
      <c r="B703" s="38"/>
      <c r="C703" s="362"/>
      <c r="D703" s="166"/>
    </row>
    <row r="704" spans="1:4" s="103" customFormat="1">
      <c r="A704" s="104">
        <v>700</v>
      </c>
      <c r="B704" s="38"/>
      <c r="C704" s="362"/>
      <c r="D704" s="166"/>
    </row>
    <row r="705" spans="1:4" s="103" customFormat="1">
      <c r="A705" s="104">
        <v>701</v>
      </c>
      <c r="B705" s="38"/>
      <c r="C705" s="362"/>
      <c r="D705" s="166"/>
    </row>
    <row r="706" spans="1:4" s="103" customFormat="1">
      <c r="A706" s="104">
        <v>702</v>
      </c>
      <c r="B706" s="38"/>
      <c r="C706" s="362"/>
      <c r="D706" s="166"/>
    </row>
    <row r="707" spans="1:4" s="103" customFormat="1">
      <c r="A707" s="104">
        <v>703</v>
      </c>
      <c r="B707" s="38"/>
      <c r="C707" s="362"/>
      <c r="D707" s="166"/>
    </row>
    <row r="708" spans="1:4" s="103" customFormat="1">
      <c r="A708" s="104">
        <v>704</v>
      </c>
      <c r="B708" s="38"/>
      <c r="C708" s="362"/>
      <c r="D708" s="166"/>
    </row>
    <row r="709" spans="1:4" s="103" customFormat="1">
      <c r="A709" s="104">
        <v>705</v>
      </c>
      <c r="B709" s="38"/>
      <c r="C709" s="362"/>
      <c r="D709" s="166"/>
    </row>
    <row r="710" spans="1:4" s="103" customFormat="1">
      <c r="A710" s="104">
        <v>706</v>
      </c>
      <c r="B710" s="38"/>
      <c r="C710" s="362"/>
      <c r="D710" s="166"/>
    </row>
    <row r="711" spans="1:4" s="103" customFormat="1">
      <c r="A711" s="104">
        <v>707</v>
      </c>
      <c r="B711" s="38"/>
      <c r="C711" s="362"/>
      <c r="D711" s="166"/>
    </row>
    <row r="712" spans="1:4" s="103" customFormat="1">
      <c r="A712" s="104">
        <v>708</v>
      </c>
      <c r="B712" s="38"/>
      <c r="C712" s="362"/>
      <c r="D712" s="166"/>
    </row>
    <row r="713" spans="1:4" s="103" customFormat="1">
      <c r="A713" s="104">
        <v>709</v>
      </c>
      <c r="B713" s="38"/>
      <c r="C713" s="362"/>
      <c r="D713" s="166"/>
    </row>
    <row r="714" spans="1:4" s="103" customFormat="1">
      <c r="A714" s="104">
        <v>710</v>
      </c>
      <c r="B714" s="38"/>
      <c r="C714" s="362"/>
      <c r="D714" s="166"/>
    </row>
    <row r="715" spans="1:4" s="103" customFormat="1">
      <c r="A715" s="104">
        <v>711</v>
      </c>
      <c r="B715" s="38"/>
      <c r="C715" s="362"/>
      <c r="D715" s="166"/>
    </row>
    <row r="716" spans="1:4" s="103" customFormat="1">
      <c r="A716" s="104">
        <v>712</v>
      </c>
      <c r="B716" s="38"/>
      <c r="C716" s="362"/>
      <c r="D716" s="166"/>
    </row>
    <row r="717" spans="1:4" s="103" customFormat="1">
      <c r="A717" s="104">
        <v>713</v>
      </c>
      <c r="B717" s="38"/>
      <c r="C717" s="362"/>
      <c r="D717" s="166"/>
    </row>
    <row r="718" spans="1:4" s="103" customFormat="1">
      <c r="A718" s="104">
        <v>714</v>
      </c>
      <c r="B718" s="38"/>
      <c r="C718" s="362"/>
      <c r="D718" s="166"/>
    </row>
    <row r="719" spans="1:4" s="103" customFormat="1">
      <c r="A719" s="104">
        <v>715</v>
      </c>
      <c r="B719" s="38"/>
      <c r="C719" s="362"/>
      <c r="D719" s="166"/>
    </row>
    <row r="720" spans="1:4" s="103" customFormat="1">
      <c r="A720" s="104">
        <v>716</v>
      </c>
      <c r="B720" s="38"/>
      <c r="C720" s="362"/>
      <c r="D720" s="166"/>
    </row>
    <row r="721" spans="1:4" s="103" customFormat="1">
      <c r="A721" s="104">
        <v>717</v>
      </c>
      <c r="B721" s="38"/>
      <c r="C721" s="362"/>
      <c r="D721" s="166"/>
    </row>
    <row r="722" spans="1:4" s="103" customFormat="1">
      <c r="A722" s="104">
        <v>718</v>
      </c>
      <c r="B722" s="38"/>
      <c r="C722" s="362"/>
      <c r="D722" s="166"/>
    </row>
    <row r="723" spans="1:4" s="103" customFormat="1">
      <c r="A723" s="104">
        <v>719</v>
      </c>
      <c r="B723" s="38"/>
      <c r="C723" s="362"/>
      <c r="D723" s="166"/>
    </row>
    <row r="724" spans="1:4" s="103" customFormat="1">
      <c r="A724" s="104">
        <v>720</v>
      </c>
      <c r="B724" s="38"/>
      <c r="C724" s="362"/>
      <c r="D724" s="166"/>
    </row>
    <row r="725" spans="1:4" s="103" customFormat="1">
      <c r="A725" s="104">
        <v>721</v>
      </c>
      <c r="B725" s="38"/>
      <c r="C725" s="362"/>
      <c r="D725" s="166"/>
    </row>
    <row r="726" spans="1:4" s="103" customFormat="1">
      <c r="A726" s="104">
        <v>722</v>
      </c>
      <c r="B726" s="38"/>
      <c r="C726" s="362"/>
      <c r="D726" s="166"/>
    </row>
    <row r="727" spans="1:4" s="103" customFormat="1">
      <c r="A727" s="104">
        <v>723</v>
      </c>
      <c r="B727" s="38"/>
      <c r="C727" s="362"/>
      <c r="D727" s="166"/>
    </row>
    <row r="728" spans="1:4" s="103" customFormat="1">
      <c r="A728" s="104">
        <v>724</v>
      </c>
      <c r="B728" s="38"/>
      <c r="C728" s="362"/>
      <c r="D728" s="166"/>
    </row>
    <row r="729" spans="1:4" s="103" customFormat="1">
      <c r="A729" s="104">
        <v>725</v>
      </c>
      <c r="B729" s="38"/>
      <c r="C729" s="362"/>
      <c r="D729" s="166"/>
    </row>
    <row r="730" spans="1:4" s="103" customFormat="1">
      <c r="A730" s="104">
        <v>726</v>
      </c>
      <c r="B730" s="38"/>
      <c r="C730" s="362"/>
      <c r="D730" s="166"/>
    </row>
    <row r="731" spans="1:4" s="103" customFormat="1">
      <c r="A731" s="104">
        <v>727</v>
      </c>
      <c r="B731" s="38"/>
      <c r="C731" s="362"/>
      <c r="D731" s="166"/>
    </row>
    <row r="732" spans="1:4" s="103" customFormat="1">
      <c r="A732" s="104">
        <v>728</v>
      </c>
      <c r="B732" s="38"/>
      <c r="C732" s="362"/>
      <c r="D732" s="166"/>
    </row>
    <row r="733" spans="1:4" s="103" customFormat="1">
      <c r="A733" s="104">
        <v>729</v>
      </c>
      <c r="B733" s="38"/>
      <c r="C733" s="362"/>
      <c r="D733" s="166"/>
    </row>
    <row r="734" spans="1:4" s="103" customFormat="1">
      <c r="A734" s="104">
        <v>730</v>
      </c>
      <c r="B734" s="38"/>
      <c r="C734" s="362"/>
      <c r="D734" s="166"/>
    </row>
    <row r="735" spans="1:4" s="103" customFormat="1">
      <c r="A735" s="104">
        <v>731</v>
      </c>
      <c r="B735" s="38"/>
      <c r="C735" s="362"/>
      <c r="D735" s="166"/>
    </row>
    <row r="736" spans="1:4" s="103" customFormat="1">
      <c r="A736" s="104">
        <v>732</v>
      </c>
      <c r="B736" s="38"/>
      <c r="C736" s="362"/>
      <c r="D736" s="166"/>
    </row>
    <row r="737" spans="1:4" s="103" customFormat="1">
      <c r="A737" s="104">
        <v>733</v>
      </c>
      <c r="B737" s="38"/>
      <c r="C737" s="362"/>
      <c r="D737" s="166"/>
    </row>
    <row r="738" spans="1:4" s="103" customFormat="1">
      <c r="A738" s="104">
        <v>734</v>
      </c>
      <c r="B738" s="38"/>
      <c r="C738" s="362"/>
      <c r="D738" s="166"/>
    </row>
    <row r="739" spans="1:4" s="103" customFormat="1">
      <c r="A739" s="104">
        <v>735</v>
      </c>
      <c r="B739" s="38"/>
      <c r="C739" s="362"/>
      <c r="D739" s="166"/>
    </row>
    <row r="740" spans="1:4" s="103" customFormat="1">
      <c r="A740" s="104">
        <v>736</v>
      </c>
      <c r="B740" s="38"/>
      <c r="C740" s="362"/>
      <c r="D740" s="166"/>
    </row>
    <row r="741" spans="1:4" s="103" customFormat="1">
      <c r="A741" s="104">
        <v>737</v>
      </c>
      <c r="B741" s="38"/>
      <c r="C741" s="362"/>
      <c r="D741" s="166"/>
    </row>
    <row r="742" spans="1:4" s="103" customFormat="1">
      <c r="A742" s="104">
        <v>738</v>
      </c>
      <c r="B742" s="38"/>
      <c r="C742" s="362"/>
      <c r="D742" s="166"/>
    </row>
    <row r="743" spans="1:4" s="103" customFormat="1">
      <c r="A743" s="104">
        <v>739</v>
      </c>
      <c r="B743" s="38"/>
      <c r="C743" s="362"/>
      <c r="D743" s="166"/>
    </row>
    <row r="744" spans="1:4" s="103" customFormat="1">
      <c r="A744" s="104">
        <v>740</v>
      </c>
      <c r="B744" s="38"/>
      <c r="C744" s="362"/>
      <c r="D744" s="166"/>
    </row>
    <row r="745" spans="1:4" s="103" customFormat="1">
      <c r="A745" s="104">
        <v>741</v>
      </c>
      <c r="B745" s="38"/>
      <c r="C745" s="362"/>
      <c r="D745" s="166"/>
    </row>
    <row r="746" spans="1:4" s="103" customFormat="1">
      <c r="A746" s="104">
        <v>742</v>
      </c>
      <c r="B746" s="38"/>
      <c r="C746" s="362"/>
      <c r="D746" s="166"/>
    </row>
    <row r="747" spans="1:4" s="103" customFormat="1">
      <c r="A747" s="104">
        <v>743</v>
      </c>
      <c r="B747" s="38"/>
      <c r="C747" s="362"/>
      <c r="D747" s="166"/>
    </row>
    <row r="748" spans="1:4" s="103" customFormat="1">
      <c r="A748" s="104">
        <v>744</v>
      </c>
      <c r="B748" s="38"/>
      <c r="C748" s="362"/>
      <c r="D748" s="166"/>
    </row>
    <row r="749" spans="1:4" s="103" customFormat="1">
      <c r="A749" s="104">
        <v>745</v>
      </c>
      <c r="B749" s="38"/>
      <c r="C749" s="362"/>
      <c r="D749" s="166"/>
    </row>
    <row r="750" spans="1:4" s="103" customFormat="1">
      <c r="A750" s="104">
        <v>746</v>
      </c>
      <c r="B750" s="38"/>
      <c r="C750" s="362"/>
      <c r="D750" s="166"/>
    </row>
    <row r="751" spans="1:4" s="103" customFormat="1">
      <c r="A751" s="104">
        <v>747</v>
      </c>
      <c r="B751" s="38"/>
      <c r="C751" s="362"/>
      <c r="D751" s="166"/>
    </row>
    <row r="752" spans="1:4" s="103" customFormat="1">
      <c r="A752" s="104">
        <v>748</v>
      </c>
      <c r="B752" s="38"/>
      <c r="C752" s="362"/>
      <c r="D752" s="166"/>
    </row>
    <row r="753" spans="1:4" s="103" customFormat="1">
      <c r="A753" s="104">
        <v>749</v>
      </c>
      <c r="B753" s="38"/>
      <c r="C753" s="362"/>
      <c r="D753" s="166"/>
    </row>
    <row r="754" spans="1:4" s="103" customFormat="1">
      <c r="A754" s="104">
        <v>750</v>
      </c>
      <c r="B754" s="38"/>
      <c r="C754" s="362"/>
      <c r="D754" s="166"/>
    </row>
    <row r="755" spans="1:4" s="103" customFormat="1">
      <c r="A755" s="104">
        <v>751</v>
      </c>
      <c r="B755" s="38"/>
      <c r="C755" s="362"/>
      <c r="D755" s="166"/>
    </row>
    <row r="756" spans="1:4" s="103" customFormat="1">
      <c r="A756" s="104">
        <v>752</v>
      </c>
      <c r="B756" s="38"/>
      <c r="C756" s="362"/>
      <c r="D756" s="166"/>
    </row>
    <row r="757" spans="1:4" s="103" customFormat="1">
      <c r="A757" s="104">
        <v>753</v>
      </c>
      <c r="B757" s="38"/>
      <c r="C757" s="362"/>
      <c r="D757" s="166"/>
    </row>
    <row r="758" spans="1:4" s="103" customFormat="1">
      <c r="A758" s="104">
        <v>754</v>
      </c>
      <c r="B758" s="38"/>
      <c r="C758" s="362"/>
      <c r="D758" s="166"/>
    </row>
    <row r="759" spans="1:4" s="103" customFormat="1">
      <c r="A759" s="104">
        <v>755</v>
      </c>
      <c r="B759" s="38"/>
      <c r="C759" s="362"/>
      <c r="D759" s="166"/>
    </row>
    <row r="760" spans="1:4" s="103" customFormat="1">
      <c r="A760" s="104">
        <v>756</v>
      </c>
      <c r="B760" s="38"/>
      <c r="C760" s="362"/>
      <c r="D760" s="166"/>
    </row>
    <row r="761" spans="1:4" s="103" customFormat="1">
      <c r="A761" s="104">
        <v>757</v>
      </c>
      <c r="B761" s="38"/>
      <c r="C761" s="362"/>
      <c r="D761" s="166"/>
    </row>
    <row r="762" spans="1:4" s="103" customFormat="1">
      <c r="A762" s="104">
        <v>758</v>
      </c>
      <c r="B762" s="38"/>
      <c r="C762" s="362"/>
      <c r="D762" s="166"/>
    </row>
    <row r="763" spans="1:4" s="103" customFormat="1">
      <c r="A763" s="104">
        <v>759</v>
      </c>
      <c r="B763" s="38"/>
      <c r="C763" s="362"/>
      <c r="D763" s="166"/>
    </row>
    <row r="764" spans="1:4" s="103" customFormat="1">
      <c r="A764" s="104">
        <v>760</v>
      </c>
      <c r="B764" s="38"/>
      <c r="C764" s="362"/>
      <c r="D764" s="166"/>
    </row>
    <row r="765" spans="1:4" s="103" customFormat="1">
      <c r="A765" s="104">
        <v>761</v>
      </c>
      <c r="B765" s="38"/>
      <c r="C765" s="362"/>
      <c r="D765" s="166"/>
    </row>
    <row r="766" spans="1:4" s="103" customFormat="1">
      <c r="A766" s="104">
        <v>762</v>
      </c>
      <c r="B766" s="38"/>
      <c r="C766" s="362"/>
      <c r="D766" s="166"/>
    </row>
    <row r="767" spans="1:4" s="103" customFormat="1">
      <c r="A767" s="104">
        <v>763</v>
      </c>
      <c r="B767" s="38"/>
      <c r="C767" s="362"/>
      <c r="D767" s="166"/>
    </row>
    <row r="768" spans="1:4" s="103" customFormat="1">
      <c r="A768" s="104">
        <v>764</v>
      </c>
      <c r="B768" s="38"/>
      <c r="C768" s="362"/>
      <c r="D768" s="166"/>
    </row>
    <row r="769" spans="1:4" s="103" customFormat="1">
      <c r="A769" s="104">
        <v>765</v>
      </c>
      <c r="B769" s="38"/>
      <c r="C769" s="362"/>
      <c r="D769" s="166"/>
    </row>
    <row r="770" spans="1:4" s="103" customFormat="1">
      <c r="A770" s="104">
        <v>766</v>
      </c>
      <c r="B770" s="38"/>
      <c r="C770" s="362"/>
      <c r="D770" s="166"/>
    </row>
    <row r="771" spans="1:4" s="103" customFormat="1">
      <c r="A771" s="104">
        <v>767</v>
      </c>
      <c r="B771" s="38"/>
      <c r="C771" s="362"/>
      <c r="D771" s="166"/>
    </row>
    <row r="772" spans="1:4" s="103" customFormat="1">
      <c r="A772" s="104">
        <v>768</v>
      </c>
      <c r="B772" s="38"/>
      <c r="C772" s="362"/>
      <c r="D772" s="166"/>
    </row>
    <row r="773" spans="1:4" s="103" customFormat="1">
      <c r="A773" s="104">
        <v>769</v>
      </c>
      <c r="B773" s="38"/>
      <c r="C773" s="362"/>
      <c r="D773" s="166"/>
    </row>
    <row r="774" spans="1:4" s="103" customFormat="1">
      <c r="A774" s="104">
        <v>770</v>
      </c>
      <c r="B774" s="38"/>
      <c r="C774" s="362"/>
      <c r="D774" s="166"/>
    </row>
    <row r="775" spans="1:4" s="103" customFormat="1">
      <c r="A775" s="104">
        <v>771</v>
      </c>
      <c r="B775" s="38"/>
      <c r="C775" s="362"/>
      <c r="D775" s="166"/>
    </row>
    <row r="776" spans="1:4" s="103" customFormat="1">
      <c r="A776" s="104">
        <v>772</v>
      </c>
      <c r="B776" s="38"/>
      <c r="C776" s="362"/>
      <c r="D776" s="166"/>
    </row>
    <row r="777" spans="1:4" s="103" customFormat="1">
      <c r="A777" s="104">
        <v>773</v>
      </c>
      <c r="B777" s="38"/>
      <c r="C777" s="362"/>
      <c r="D777" s="166"/>
    </row>
    <row r="778" spans="1:4" s="103" customFormat="1">
      <c r="A778" s="104">
        <v>774</v>
      </c>
      <c r="B778" s="38"/>
      <c r="C778" s="362"/>
      <c r="D778" s="166"/>
    </row>
    <row r="779" spans="1:4" s="103" customFormat="1">
      <c r="A779" s="104">
        <v>775</v>
      </c>
      <c r="B779" s="38"/>
      <c r="C779" s="362"/>
      <c r="D779" s="166"/>
    </row>
    <row r="780" spans="1:4" s="103" customFormat="1">
      <c r="A780" s="104">
        <v>776</v>
      </c>
      <c r="B780" s="38"/>
      <c r="C780" s="362"/>
      <c r="D780" s="166"/>
    </row>
    <row r="781" spans="1:4" s="103" customFormat="1">
      <c r="A781" s="104">
        <v>777</v>
      </c>
      <c r="B781" s="38"/>
      <c r="C781" s="362"/>
      <c r="D781" s="166"/>
    </row>
    <row r="782" spans="1:4" s="103" customFormat="1">
      <c r="A782" s="104">
        <v>778</v>
      </c>
      <c r="B782" s="38"/>
      <c r="C782" s="362"/>
      <c r="D782" s="166"/>
    </row>
    <row r="783" spans="1:4" s="103" customFormat="1">
      <c r="A783" s="104">
        <v>779</v>
      </c>
      <c r="B783" s="38"/>
      <c r="C783" s="362"/>
      <c r="D783" s="166"/>
    </row>
    <row r="784" spans="1:4" s="103" customFormat="1">
      <c r="A784" s="104">
        <v>780</v>
      </c>
      <c r="B784" s="38"/>
      <c r="C784" s="362"/>
      <c r="D784" s="166"/>
    </row>
    <row r="785" spans="1:4" s="103" customFormat="1">
      <c r="A785" s="104">
        <v>781</v>
      </c>
      <c r="B785" s="38"/>
      <c r="C785" s="362"/>
      <c r="D785" s="166"/>
    </row>
    <row r="786" spans="1:4" s="103" customFormat="1">
      <c r="A786" s="104">
        <v>782</v>
      </c>
      <c r="B786" s="38"/>
      <c r="C786" s="362"/>
      <c r="D786" s="166"/>
    </row>
    <row r="787" spans="1:4" s="103" customFormat="1">
      <c r="A787" s="104">
        <v>783</v>
      </c>
      <c r="B787" s="38"/>
      <c r="C787" s="362"/>
      <c r="D787" s="166"/>
    </row>
    <row r="788" spans="1:4" s="103" customFormat="1">
      <c r="A788" s="104">
        <v>784</v>
      </c>
      <c r="B788" s="38"/>
      <c r="C788" s="362"/>
      <c r="D788" s="166"/>
    </row>
    <row r="789" spans="1:4" s="103" customFormat="1">
      <c r="A789" s="104">
        <v>785</v>
      </c>
      <c r="B789" s="38"/>
      <c r="C789" s="362"/>
      <c r="D789" s="166"/>
    </row>
    <row r="790" spans="1:4" s="103" customFormat="1">
      <c r="A790" s="104">
        <v>786</v>
      </c>
      <c r="B790" s="38"/>
      <c r="C790" s="362"/>
      <c r="D790" s="166"/>
    </row>
    <row r="791" spans="1:4" s="103" customFormat="1">
      <c r="A791" s="104">
        <v>787</v>
      </c>
      <c r="B791" s="38"/>
      <c r="C791" s="362"/>
      <c r="D791" s="166"/>
    </row>
    <row r="792" spans="1:4" s="103" customFormat="1">
      <c r="A792" s="104">
        <v>788</v>
      </c>
      <c r="B792" s="38"/>
      <c r="C792" s="362"/>
      <c r="D792" s="166"/>
    </row>
    <row r="793" spans="1:4" s="103" customFormat="1">
      <c r="A793" s="104">
        <v>789</v>
      </c>
      <c r="B793" s="38"/>
      <c r="C793" s="362"/>
      <c r="D793" s="166"/>
    </row>
    <row r="794" spans="1:4" s="103" customFormat="1">
      <c r="A794" s="104">
        <v>790</v>
      </c>
      <c r="B794" s="38"/>
      <c r="C794" s="362"/>
      <c r="D794" s="166"/>
    </row>
    <row r="795" spans="1:4" s="103" customFormat="1">
      <c r="A795" s="104">
        <v>791</v>
      </c>
      <c r="B795" s="38"/>
      <c r="C795" s="362"/>
      <c r="D795" s="166"/>
    </row>
    <row r="796" spans="1:4" s="103" customFormat="1">
      <c r="A796" s="104">
        <v>792</v>
      </c>
      <c r="B796" s="38"/>
      <c r="C796" s="362"/>
      <c r="D796" s="166"/>
    </row>
    <row r="797" spans="1:4" s="103" customFormat="1">
      <c r="A797" s="104">
        <v>793</v>
      </c>
      <c r="B797" s="38"/>
      <c r="C797" s="362"/>
      <c r="D797" s="166"/>
    </row>
    <row r="798" spans="1:4" s="103" customFormat="1">
      <c r="A798" s="104">
        <v>794</v>
      </c>
      <c r="B798" s="38"/>
      <c r="C798" s="362"/>
      <c r="D798" s="166"/>
    </row>
    <row r="799" spans="1:4" s="103" customFormat="1">
      <c r="A799" s="104">
        <v>795</v>
      </c>
      <c r="B799" s="38"/>
      <c r="C799" s="362"/>
      <c r="D799" s="166"/>
    </row>
    <row r="800" spans="1:4" s="103" customFormat="1">
      <c r="A800" s="104">
        <v>796</v>
      </c>
      <c r="B800" s="38"/>
      <c r="C800" s="362"/>
      <c r="D800" s="166"/>
    </row>
    <row r="801" spans="1:4" s="103" customFormat="1">
      <c r="A801" s="104">
        <v>797</v>
      </c>
      <c r="B801" s="38"/>
      <c r="C801" s="362"/>
      <c r="D801" s="166"/>
    </row>
    <row r="802" spans="1:4" s="103" customFormat="1">
      <c r="A802" s="104">
        <v>798</v>
      </c>
      <c r="B802" s="38"/>
      <c r="C802" s="362"/>
      <c r="D802" s="166"/>
    </row>
    <row r="803" spans="1:4" s="103" customFormat="1">
      <c r="A803" s="104">
        <v>799</v>
      </c>
      <c r="B803" s="38"/>
      <c r="C803" s="362"/>
      <c r="D803" s="166"/>
    </row>
    <row r="804" spans="1:4" s="103" customFormat="1">
      <c r="A804" s="104">
        <v>800</v>
      </c>
      <c r="B804" s="38"/>
      <c r="C804" s="362"/>
      <c r="D804" s="166"/>
    </row>
    <row r="805" spans="1:4" s="103" customFormat="1">
      <c r="A805" s="104">
        <v>801</v>
      </c>
      <c r="B805" s="38"/>
      <c r="C805" s="362"/>
      <c r="D805" s="166"/>
    </row>
    <row r="806" spans="1:4" s="103" customFormat="1">
      <c r="A806" s="104">
        <v>802</v>
      </c>
      <c r="B806" s="38"/>
      <c r="C806" s="362"/>
      <c r="D806" s="166"/>
    </row>
    <row r="807" spans="1:4" s="103" customFormat="1">
      <c r="A807" s="104">
        <v>803</v>
      </c>
      <c r="B807" s="38"/>
      <c r="C807" s="362"/>
      <c r="D807" s="166"/>
    </row>
    <row r="808" spans="1:4" s="103" customFormat="1">
      <c r="A808" s="104">
        <v>804</v>
      </c>
      <c r="B808" s="38"/>
      <c r="C808" s="362"/>
      <c r="D808" s="166"/>
    </row>
    <row r="809" spans="1:4" s="103" customFormat="1">
      <c r="A809" s="104">
        <v>805</v>
      </c>
      <c r="B809" s="38"/>
      <c r="C809" s="362"/>
      <c r="D809" s="166"/>
    </row>
    <row r="810" spans="1:4" s="103" customFormat="1">
      <c r="A810" s="104">
        <v>806</v>
      </c>
      <c r="B810" s="38"/>
      <c r="C810" s="362"/>
      <c r="D810" s="166"/>
    </row>
    <row r="811" spans="1:4" s="103" customFormat="1">
      <c r="A811" s="104">
        <v>807</v>
      </c>
      <c r="B811" s="38"/>
      <c r="C811" s="362"/>
      <c r="D811" s="166"/>
    </row>
    <row r="812" spans="1:4" s="103" customFormat="1">
      <c r="A812" s="104">
        <v>808</v>
      </c>
      <c r="B812" s="38"/>
      <c r="C812" s="362"/>
      <c r="D812" s="166"/>
    </row>
    <row r="813" spans="1:4" s="103" customFormat="1">
      <c r="A813" s="104">
        <v>809</v>
      </c>
      <c r="B813" s="38"/>
      <c r="C813" s="362"/>
      <c r="D813" s="166"/>
    </row>
    <row r="814" spans="1:4" s="103" customFormat="1">
      <c r="A814" s="104">
        <v>810</v>
      </c>
      <c r="B814" s="38"/>
      <c r="C814" s="362"/>
      <c r="D814" s="166"/>
    </row>
    <row r="815" spans="1:4" s="103" customFormat="1">
      <c r="A815" s="104">
        <v>811</v>
      </c>
      <c r="B815" s="38"/>
      <c r="C815" s="362"/>
      <c r="D815" s="166"/>
    </row>
    <row r="816" spans="1:4" s="103" customFormat="1">
      <c r="A816" s="104">
        <v>812</v>
      </c>
      <c r="B816" s="38"/>
      <c r="C816" s="362"/>
      <c r="D816" s="166"/>
    </row>
    <row r="817" spans="1:4" s="103" customFormat="1">
      <c r="A817" s="104">
        <v>813</v>
      </c>
      <c r="B817" s="38"/>
      <c r="C817" s="362"/>
      <c r="D817" s="166"/>
    </row>
    <row r="818" spans="1:4" s="103" customFormat="1">
      <c r="A818" s="104">
        <v>814</v>
      </c>
      <c r="B818" s="38"/>
      <c r="C818" s="362"/>
      <c r="D818" s="166"/>
    </row>
    <row r="819" spans="1:4" s="103" customFormat="1">
      <c r="A819" s="104">
        <v>815</v>
      </c>
      <c r="B819" s="38"/>
      <c r="C819" s="362"/>
      <c r="D819" s="166"/>
    </row>
    <row r="820" spans="1:4" s="103" customFormat="1">
      <c r="A820" s="104">
        <v>816</v>
      </c>
      <c r="B820" s="38"/>
      <c r="C820" s="362"/>
      <c r="D820" s="166"/>
    </row>
    <row r="821" spans="1:4" s="103" customFormat="1">
      <c r="A821" s="104">
        <v>817</v>
      </c>
      <c r="B821" s="38"/>
      <c r="C821" s="362"/>
      <c r="D821" s="166"/>
    </row>
    <row r="822" spans="1:4" s="103" customFormat="1">
      <c r="A822" s="104">
        <v>818</v>
      </c>
      <c r="B822" s="38"/>
      <c r="C822" s="362"/>
      <c r="D822" s="166"/>
    </row>
    <row r="823" spans="1:4" s="103" customFormat="1">
      <c r="A823" s="104">
        <v>819</v>
      </c>
      <c r="B823" s="38"/>
      <c r="C823" s="362"/>
      <c r="D823" s="166"/>
    </row>
    <row r="824" spans="1:4" s="103" customFormat="1">
      <c r="A824" s="104">
        <v>820</v>
      </c>
      <c r="B824" s="38"/>
      <c r="C824" s="362"/>
      <c r="D824" s="166"/>
    </row>
    <row r="825" spans="1:4" s="103" customFormat="1">
      <c r="A825" s="104">
        <v>821</v>
      </c>
      <c r="B825" s="38"/>
      <c r="C825" s="362"/>
      <c r="D825" s="166"/>
    </row>
    <row r="826" spans="1:4" s="103" customFormat="1">
      <c r="A826" s="104">
        <v>822</v>
      </c>
      <c r="B826" s="38"/>
      <c r="C826" s="362"/>
      <c r="D826" s="166"/>
    </row>
    <row r="827" spans="1:4" s="103" customFormat="1">
      <c r="A827" s="104">
        <v>823</v>
      </c>
      <c r="B827" s="38"/>
      <c r="C827" s="362"/>
      <c r="D827" s="166"/>
    </row>
    <row r="828" spans="1:4" s="103" customFormat="1">
      <c r="A828" s="104">
        <v>824</v>
      </c>
      <c r="B828" s="38"/>
      <c r="C828" s="362"/>
      <c r="D828" s="166"/>
    </row>
    <row r="829" spans="1:4" s="103" customFormat="1">
      <c r="A829" s="104">
        <v>825</v>
      </c>
      <c r="B829" s="38"/>
      <c r="C829" s="362"/>
      <c r="D829" s="166"/>
    </row>
    <row r="830" spans="1:4" s="103" customFormat="1">
      <c r="A830" s="104">
        <v>826</v>
      </c>
      <c r="B830" s="38"/>
      <c r="C830" s="362"/>
      <c r="D830" s="166"/>
    </row>
    <row r="831" spans="1:4" s="103" customFormat="1">
      <c r="A831" s="104">
        <v>827</v>
      </c>
      <c r="B831" s="38"/>
      <c r="C831" s="362"/>
      <c r="D831" s="166"/>
    </row>
    <row r="832" spans="1:4" s="103" customFormat="1">
      <c r="A832" s="104">
        <v>828</v>
      </c>
      <c r="B832" s="38"/>
      <c r="C832" s="362"/>
      <c r="D832" s="166"/>
    </row>
    <row r="833" spans="1:4" s="103" customFormat="1">
      <c r="A833" s="104">
        <v>829</v>
      </c>
      <c r="B833" s="38"/>
      <c r="C833" s="362"/>
      <c r="D833" s="166"/>
    </row>
    <row r="834" spans="1:4" s="103" customFormat="1">
      <c r="A834" s="104">
        <v>830</v>
      </c>
      <c r="B834" s="38"/>
      <c r="C834" s="362"/>
      <c r="D834" s="166"/>
    </row>
    <row r="835" spans="1:4" s="103" customFormat="1">
      <c r="A835" s="104">
        <v>831</v>
      </c>
      <c r="B835" s="38"/>
      <c r="C835" s="362"/>
      <c r="D835" s="166"/>
    </row>
    <row r="836" spans="1:4" s="103" customFormat="1">
      <c r="A836" s="104">
        <v>832</v>
      </c>
      <c r="B836" s="38"/>
      <c r="C836" s="362"/>
      <c r="D836" s="166"/>
    </row>
    <row r="837" spans="1:4" s="103" customFormat="1">
      <c r="A837" s="104">
        <v>833</v>
      </c>
      <c r="B837" s="38"/>
      <c r="C837" s="362"/>
      <c r="D837" s="166"/>
    </row>
    <row r="838" spans="1:4" s="103" customFormat="1">
      <c r="A838" s="104">
        <v>834</v>
      </c>
      <c r="B838" s="38"/>
      <c r="C838" s="362"/>
      <c r="D838" s="166"/>
    </row>
    <row r="839" spans="1:4" s="103" customFormat="1">
      <c r="A839" s="104">
        <v>835</v>
      </c>
      <c r="B839" s="38"/>
      <c r="C839" s="362"/>
      <c r="D839" s="166"/>
    </row>
    <row r="840" spans="1:4" s="103" customFormat="1">
      <c r="A840" s="104">
        <v>836</v>
      </c>
      <c r="B840" s="38"/>
      <c r="C840" s="362"/>
      <c r="D840" s="166"/>
    </row>
    <row r="841" spans="1:4" s="103" customFormat="1">
      <c r="A841" s="104">
        <v>837</v>
      </c>
      <c r="B841" s="38"/>
      <c r="C841" s="362"/>
      <c r="D841" s="166"/>
    </row>
    <row r="842" spans="1:4" s="103" customFormat="1">
      <c r="A842" s="104">
        <v>838</v>
      </c>
      <c r="B842" s="38"/>
      <c r="C842" s="362"/>
      <c r="D842" s="166"/>
    </row>
    <row r="843" spans="1:4" s="103" customFormat="1">
      <c r="A843" s="104">
        <v>839</v>
      </c>
      <c r="B843" s="38"/>
      <c r="C843" s="362"/>
      <c r="D843" s="166"/>
    </row>
    <row r="844" spans="1:4" s="103" customFormat="1">
      <c r="A844" s="104">
        <v>840</v>
      </c>
      <c r="B844" s="38"/>
      <c r="C844" s="362"/>
      <c r="D844" s="166"/>
    </row>
    <row r="845" spans="1:4" s="103" customFormat="1">
      <c r="A845" s="104">
        <v>841</v>
      </c>
      <c r="B845" s="38"/>
      <c r="C845" s="362"/>
      <c r="D845" s="166"/>
    </row>
    <row r="846" spans="1:4" s="103" customFormat="1">
      <c r="A846" s="104">
        <v>842</v>
      </c>
      <c r="B846" s="38"/>
      <c r="C846" s="362"/>
      <c r="D846" s="166"/>
    </row>
    <row r="847" spans="1:4" s="103" customFormat="1">
      <c r="A847" s="104">
        <v>843</v>
      </c>
      <c r="B847" s="38"/>
      <c r="C847" s="362"/>
      <c r="D847" s="166"/>
    </row>
    <row r="848" spans="1:4" s="103" customFormat="1">
      <c r="A848" s="104">
        <v>844</v>
      </c>
      <c r="B848" s="38"/>
      <c r="C848" s="362"/>
      <c r="D848" s="166"/>
    </row>
    <row r="849" spans="1:4" s="103" customFormat="1">
      <c r="A849" s="104">
        <v>845</v>
      </c>
      <c r="B849" s="38"/>
      <c r="C849" s="362"/>
      <c r="D849" s="166"/>
    </row>
    <row r="850" spans="1:4" s="103" customFormat="1">
      <c r="A850" s="104">
        <v>846</v>
      </c>
      <c r="B850" s="38"/>
      <c r="C850" s="362"/>
      <c r="D850" s="166"/>
    </row>
    <row r="851" spans="1:4" s="103" customFormat="1">
      <c r="A851" s="104">
        <v>847</v>
      </c>
      <c r="B851" s="38"/>
      <c r="C851" s="362"/>
      <c r="D851" s="166"/>
    </row>
    <row r="852" spans="1:4" s="103" customFormat="1">
      <c r="A852" s="104">
        <v>848</v>
      </c>
      <c r="B852" s="38"/>
      <c r="C852" s="362"/>
      <c r="D852" s="166"/>
    </row>
    <row r="853" spans="1:4" s="103" customFormat="1">
      <c r="A853" s="104">
        <v>849</v>
      </c>
      <c r="B853" s="38"/>
      <c r="C853" s="362"/>
      <c r="D853" s="166"/>
    </row>
    <row r="854" spans="1:4" s="103" customFormat="1">
      <c r="A854" s="104">
        <v>850</v>
      </c>
      <c r="B854" s="38"/>
      <c r="C854" s="362"/>
      <c r="D854" s="166"/>
    </row>
    <row r="855" spans="1:4" s="103" customFormat="1">
      <c r="A855" s="104">
        <v>851</v>
      </c>
      <c r="B855" s="38"/>
      <c r="C855" s="362"/>
      <c r="D855" s="166"/>
    </row>
    <row r="856" spans="1:4" s="103" customFormat="1">
      <c r="A856" s="104">
        <v>852</v>
      </c>
      <c r="B856" s="38"/>
      <c r="C856" s="362"/>
      <c r="D856" s="166"/>
    </row>
    <row r="857" spans="1:4" s="103" customFormat="1">
      <c r="A857" s="104">
        <v>853</v>
      </c>
      <c r="B857" s="38"/>
      <c r="C857" s="362"/>
      <c r="D857" s="166"/>
    </row>
    <row r="858" spans="1:4" s="103" customFormat="1">
      <c r="A858" s="104">
        <v>854</v>
      </c>
      <c r="B858" s="38"/>
      <c r="C858" s="362"/>
      <c r="D858" s="166"/>
    </row>
    <row r="859" spans="1:4" s="103" customFormat="1">
      <c r="A859" s="104">
        <v>855</v>
      </c>
      <c r="B859" s="38"/>
      <c r="C859" s="362"/>
      <c r="D859" s="166"/>
    </row>
    <row r="860" spans="1:4" s="103" customFormat="1">
      <c r="A860" s="104">
        <v>856</v>
      </c>
      <c r="B860" s="38"/>
      <c r="C860" s="362"/>
      <c r="D860" s="166"/>
    </row>
    <row r="861" spans="1:4" s="103" customFormat="1">
      <c r="A861" s="104">
        <v>857</v>
      </c>
      <c r="B861" s="38"/>
      <c r="C861" s="362"/>
      <c r="D861" s="166"/>
    </row>
    <row r="862" spans="1:4" s="103" customFormat="1">
      <c r="A862" s="104">
        <v>858</v>
      </c>
      <c r="B862" s="38"/>
      <c r="C862" s="362"/>
      <c r="D862" s="166"/>
    </row>
    <row r="863" spans="1:4" s="103" customFormat="1">
      <c r="A863" s="104">
        <v>859</v>
      </c>
      <c r="B863" s="38"/>
      <c r="C863" s="362"/>
      <c r="D863" s="166"/>
    </row>
    <row r="864" spans="1:4" s="103" customFormat="1">
      <c r="A864" s="104">
        <v>860</v>
      </c>
      <c r="B864" s="38"/>
      <c r="C864" s="362"/>
      <c r="D864" s="166"/>
    </row>
    <row r="865" spans="1:4" s="103" customFormat="1">
      <c r="A865" s="104">
        <v>861</v>
      </c>
      <c r="B865" s="38"/>
      <c r="C865" s="362"/>
      <c r="D865" s="166"/>
    </row>
    <row r="866" spans="1:4" s="103" customFormat="1">
      <c r="A866" s="104">
        <v>862</v>
      </c>
      <c r="B866" s="38"/>
      <c r="C866" s="362"/>
      <c r="D866" s="166"/>
    </row>
    <row r="867" spans="1:4" s="103" customFormat="1">
      <c r="A867" s="104">
        <v>863</v>
      </c>
      <c r="B867" s="38"/>
      <c r="C867" s="362"/>
      <c r="D867" s="166"/>
    </row>
    <row r="868" spans="1:4" s="103" customFormat="1">
      <c r="A868" s="104">
        <v>864</v>
      </c>
      <c r="B868" s="38"/>
      <c r="C868" s="362"/>
      <c r="D868" s="166"/>
    </row>
    <row r="869" spans="1:4" s="103" customFormat="1">
      <c r="A869" s="104">
        <v>865</v>
      </c>
      <c r="B869" s="38"/>
      <c r="C869" s="362"/>
      <c r="D869" s="166"/>
    </row>
    <row r="870" spans="1:4" s="103" customFormat="1">
      <c r="A870" s="104">
        <v>866</v>
      </c>
      <c r="B870" s="38"/>
      <c r="C870" s="362"/>
      <c r="D870" s="166"/>
    </row>
    <row r="871" spans="1:4" s="103" customFormat="1">
      <c r="A871" s="104">
        <v>867</v>
      </c>
      <c r="B871" s="38"/>
      <c r="C871" s="362"/>
      <c r="D871" s="166"/>
    </row>
    <row r="872" spans="1:4" s="103" customFormat="1">
      <c r="A872" s="104">
        <v>868</v>
      </c>
      <c r="B872" s="38"/>
      <c r="C872" s="362"/>
      <c r="D872" s="166"/>
    </row>
    <row r="873" spans="1:4" s="103" customFormat="1">
      <c r="A873" s="104">
        <v>869</v>
      </c>
      <c r="B873" s="38"/>
      <c r="C873" s="362"/>
      <c r="D873" s="166"/>
    </row>
    <row r="874" spans="1:4" s="103" customFormat="1">
      <c r="A874" s="104">
        <v>870</v>
      </c>
      <c r="B874" s="38"/>
      <c r="C874" s="362"/>
      <c r="D874" s="166"/>
    </row>
    <row r="875" spans="1:4" s="103" customFormat="1">
      <c r="A875" s="104">
        <v>871</v>
      </c>
      <c r="B875" s="38"/>
      <c r="C875" s="362"/>
      <c r="D875" s="166"/>
    </row>
    <row r="876" spans="1:4" s="103" customFormat="1">
      <c r="A876" s="104">
        <v>872</v>
      </c>
      <c r="B876" s="38"/>
      <c r="C876" s="362"/>
      <c r="D876" s="166"/>
    </row>
    <row r="877" spans="1:4" s="103" customFormat="1">
      <c r="A877" s="104">
        <v>873</v>
      </c>
      <c r="B877" s="38"/>
      <c r="C877" s="362"/>
      <c r="D877" s="166"/>
    </row>
    <row r="878" spans="1:4" s="103" customFormat="1">
      <c r="A878" s="104">
        <v>874</v>
      </c>
      <c r="B878" s="38"/>
      <c r="C878" s="362"/>
      <c r="D878" s="166"/>
    </row>
    <row r="879" spans="1:4" s="103" customFormat="1">
      <c r="A879" s="104">
        <v>875</v>
      </c>
      <c r="B879" s="38"/>
      <c r="C879" s="362"/>
      <c r="D879" s="166"/>
    </row>
    <row r="880" spans="1:4" s="103" customFormat="1">
      <c r="A880" s="104">
        <v>876</v>
      </c>
      <c r="B880" s="38"/>
      <c r="C880" s="362"/>
      <c r="D880" s="166"/>
    </row>
    <row r="881" spans="1:4" s="103" customFormat="1">
      <c r="A881" s="104">
        <v>877</v>
      </c>
      <c r="B881" s="38"/>
      <c r="C881" s="362"/>
      <c r="D881" s="166"/>
    </row>
    <row r="882" spans="1:4" s="103" customFormat="1">
      <c r="A882" s="104">
        <v>878</v>
      </c>
      <c r="B882" s="38"/>
      <c r="C882" s="362"/>
      <c r="D882" s="166"/>
    </row>
    <row r="883" spans="1:4" s="103" customFormat="1">
      <c r="A883" s="104">
        <v>879</v>
      </c>
      <c r="B883" s="38"/>
      <c r="C883" s="362"/>
      <c r="D883" s="166"/>
    </row>
    <row r="884" spans="1:4" s="103" customFormat="1">
      <c r="A884" s="104">
        <v>880</v>
      </c>
      <c r="B884" s="38"/>
      <c r="C884" s="362"/>
      <c r="D884" s="166"/>
    </row>
    <row r="885" spans="1:4" s="103" customFormat="1">
      <c r="A885" s="104">
        <v>881</v>
      </c>
      <c r="B885" s="38"/>
      <c r="C885" s="362"/>
      <c r="D885" s="166"/>
    </row>
    <row r="886" spans="1:4" s="103" customFormat="1">
      <c r="A886" s="104">
        <v>882</v>
      </c>
      <c r="B886" s="38"/>
      <c r="C886" s="362"/>
      <c r="D886" s="166"/>
    </row>
    <row r="887" spans="1:4" s="103" customFormat="1">
      <c r="A887" s="104">
        <v>883</v>
      </c>
      <c r="B887" s="38"/>
      <c r="C887" s="362"/>
      <c r="D887" s="166"/>
    </row>
    <row r="888" spans="1:4" s="103" customFormat="1">
      <c r="A888" s="104">
        <v>884</v>
      </c>
      <c r="B888" s="38"/>
      <c r="C888" s="362"/>
      <c r="D888" s="166"/>
    </row>
    <row r="889" spans="1:4" s="103" customFormat="1">
      <c r="A889" s="104">
        <v>885</v>
      </c>
      <c r="B889" s="38"/>
      <c r="C889" s="362"/>
      <c r="D889" s="166"/>
    </row>
    <row r="890" spans="1:4" s="103" customFormat="1">
      <c r="A890" s="104">
        <v>886</v>
      </c>
      <c r="B890" s="38"/>
      <c r="C890" s="362"/>
      <c r="D890" s="166"/>
    </row>
    <row r="891" spans="1:4" s="103" customFormat="1">
      <c r="A891" s="104">
        <v>887</v>
      </c>
      <c r="B891" s="38"/>
      <c r="C891" s="362"/>
      <c r="D891" s="166"/>
    </row>
    <row r="892" spans="1:4" s="103" customFormat="1">
      <c r="A892" s="104">
        <v>888</v>
      </c>
      <c r="B892" s="38"/>
      <c r="C892" s="362"/>
      <c r="D892" s="166"/>
    </row>
    <row r="893" spans="1:4" s="103" customFormat="1">
      <c r="A893" s="104">
        <v>889</v>
      </c>
      <c r="B893" s="38"/>
      <c r="C893" s="362"/>
      <c r="D893" s="166"/>
    </row>
    <row r="894" spans="1:4" s="103" customFormat="1">
      <c r="A894" s="104">
        <v>890</v>
      </c>
      <c r="B894" s="38"/>
      <c r="C894" s="362"/>
      <c r="D894" s="166"/>
    </row>
    <row r="895" spans="1:4" s="103" customFormat="1">
      <c r="A895" s="104">
        <v>891</v>
      </c>
      <c r="B895" s="38"/>
      <c r="C895" s="362"/>
      <c r="D895" s="166"/>
    </row>
    <row r="896" spans="1:4" s="103" customFormat="1">
      <c r="A896" s="104">
        <v>892</v>
      </c>
      <c r="B896" s="38"/>
      <c r="C896" s="362"/>
      <c r="D896" s="166"/>
    </row>
    <row r="897" spans="1:4" s="103" customFormat="1">
      <c r="A897" s="104">
        <v>893</v>
      </c>
      <c r="B897" s="38"/>
      <c r="C897" s="362"/>
      <c r="D897" s="166"/>
    </row>
    <row r="898" spans="1:4" s="103" customFormat="1">
      <c r="A898" s="104">
        <v>894</v>
      </c>
      <c r="B898" s="38"/>
      <c r="C898" s="362"/>
      <c r="D898" s="166"/>
    </row>
    <row r="899" spans="1:4" s="103" customFormat="1">
      <c r="A899" s="104">
        <v>895</v>
      </c>
      <c r="B899" s="38"/>
      <c r="C899" s="362"/>
      <c r="D899" s="166"/>
    </row>
    <row r="900" spans="1:4" s="103" customFormat="1">
      <c r="A900" s="104">
        <v>896</v>
      </c>
      <c r="B900" s="38"/>
      <c r="C900" s="362"/>
      <c r="D900" s="166"/>
    </row>
    <row r="901" spans="1:4" s="103" customFormat="1">
      <c r="A901" s="104">
        <v>897</v>
      </c>
      <c r="B901" s="38"/>
      <c r="C901" s="362"/>
      <c r="D901" s="166"/>
    </row>
    <row r="902" spans="1:4" s="103" customFormat="1">
      <c r="A902" s="104">
        <v>898</v>
      </c>
      <c r="B902" s="38"/>
      <c r="C902" s="362"/>
      <c r="D902" s="166"/>
    </row>
    <row r="903" spans="1:4" s="103" customFormat="1">
      <c r="A903" s="104">
        <v>899</v>
      </c>
      <c r="B903" s="38"/>
      <c r="C903" s="362"/>
      <c r="D903" s="166"/>
    </row>
    <row r="904" spans="1:4" s="103" customFormat="1">
      <c r="A904" s="104">
        <v>900</v>
      </c>
      <c r="B904" s="38"/>
      <c r="C904" s="362"/>
      <c r="D904" s="166"/>
    </row>
    <row r="905" spans="1:4" s="103" customFormat="1">
      <c r="A905" s="104">
        <v>901</v>
      </c>
      <c r="B905" s="38"/>
      <c r="C905" s="362"/>
      <c r="D905" s="166"/>
    </row>
    <row r="906" spans="1:4" s="103" customFormat="1">
      <c r="A906" s="104">
        <v>902</v>
      </c>
      <c r="B906" s="38"/>
      <c r="C906" s="362"/>
      <c r="D906" s="166"/>
    </row>
    <row r="907" spans="1:4" s="103" customFormat="1">
      <c r="A907" s="104">
        <v>903</v>
      </c>
      <c r="B907" s="38"/>
      <c r="C907" s="362"/>
      <c r="D907" s="166"/>
    </row>
    <row r="908" spans="1:4" s="103" customFormat="1">
      <c r="A908" s="104">
        <v>904</v>
      </c>
      <c r="B908" s="38"/>
      <c r="C908" s="362"/>
      <c r="D908" s="166"/>
    </row>
    <row r="909" spans="1:4" s="103" customFormat="1">
      <c r="A909" s="104">
        <v>905</v>
      </c>
      <c r="B909" s="38"/>
      <c r="C909" s="362"/>
      <c r="D909" s="166"/>
    </row>
    <row r="910" spans="1:4" s="103" customFormat="1">
      <c r="A910" s="104">
        <v>906</v>
      </c>
      <c r="B910" s="38"/>
      <c r="C910" s="362"/>
      <c r="D910" s="166"/>
    </row>
    <row r="911" spans="1:4" s="103" customFormat="1">
      <c r="A911" s="104">
        <v>907</v>
      </c>
      <c r="B911" s="38"/>
      <c r="C911" s="362"/>
      <c r="D911" s="166"/>
    </row>
    <row r="912" spans="1:4" s="103" customFormat="1">
      <c r="A912" s="104">
        <v>908</v>
      </c>
      <c r="B912" s="38"/>
      <c r="C912" s="362"/>
      <c r="D912" s="166"/>
    </row>
    <row r="913" spans="1:4" s="103" customFormat="1">
      <c r="A913" s="104">
        <v>909</v>
      </c>
      <c r="B913" s="38"/>
      <c r="C913" s="362"/>
      <c r="D913" s="166"/>
    </row>
    <row r="914" spans="1:4" s="103" customFormat="1">
      <c r="A914" s="104">
        <v>910</v>
      </c>
      <c r="B914" s="38"/>
      <c r="C914" s="362"/>
      <c r="D914" s="166"/>
    </row>
    <row r="915" spans="1:4" s="103" customFormat="1">
      <c r="A915" s="104">
        <v>911</v>
      </c>
      <c r="B915" s="38"/>
      <c r="C915" s="362"/>
      <c r="D915" s="166"/>
    </row>
    <row r="916" spans="1:4" s="103" customFormat="1">
      <c r="A916" s="104">
        <v>912</v>
      </c>
      <c r="B916" s="38"/>
      <c r="C916" s="362"/>
      <c r="D916" s="166"/>
    </row>
    <row r="917" spans="1:4" s="103" customFormat="1">
      <c r="A917" s="104">
        <v>913</v>
      </c>
      <c r="B917" s="38"/>
      <c r="C917" s="362"/>
      <c r="D917" s="166"/>
    </row>
    <row r="918" spans="1:4" s="103" customFormat="1">
      <c r="A918" s="104">
        <v>914</v>
      </c>
      <c r="B918" s="38"/>
      <c r="C918" s="362"/>
      <c r="D918" s="166"/>
    </row>
    <row r="919" spans="1:4" s="103" customFormat="1">
      <c r="A919" s="104">
        <v>915</v>
      </c>
      <c r="B919" s="38"/>
      <c r="C919" s="362"/>
      <c r="D919" s="166"/>
    </row>
    <row r="920" spans="1:4" s="103" customFormat="1">
      <c r="A920" s="104">
        <v>916</v>
      </c>
      <c r="B920" s="38"/>
      <c r="C920" s="362"/>
      <c r="D920" s="166"/>
    </row>
    <row r="921" spans="1:4" s="103" customFormat="1">
      <c r="A921" s="104">
        <v>917</v>
      </c>
      <c r="B921" s="38"/>
      <c r="C921" s="362"/>
      <c r="D921" s="166"/>
    </row>
    <row r="922" spans="1:4" s="103" customFormat="1">
      <c r="A922" s="104">
        <v>918</v>
      </c>
      <c r="B922" s="38"/>
      <c r="C922" s="362"/>
      <c r="D922" s="166"/>
    </row>
    <row r="923" spans="1:4" s="103" customFormat="1">
      <c r="A923" s="104">
        <v>919</v>
      </c>
      <c r="B923" s="38"/>
      <c r="C923" s="362"/>
      <c r="D923" s="166"/>
    </row>
    <row r="924" spans="1:4" s="103" customFormat="1">
      <c r="A924" s="104">
        <v>920</v>
      </c>
      <c r="B924" s="38"/>
      <c r="C924" s="362"/>
      <c r="D924" s="166"/>
    </row>
    <row r="925" spans="1:4" s="103" customFormat="1">
      <c r="A925" s="104">
        <v>921</v>
      </c>
      <c r="B925" s="38"/>
      <c r="C925" s="362"/>
      <c r="D925" s="166"/>
    </row>
    <row r="926" spans="1:4" s="103" customFormat="1">
      <c r="A926" s="104">
        <v>922</v>
      </c>
      <c r="B926" s="38"/>
      <c r="C926" s="362"/>
      <c r="D926" s="166"/>
    </row>
    <row r="927" spans="1:4" s="103" customFormat="1">
      <c r="A927" s="104">
        <v>923</v>
      </c>
      <c r="B927" s="38"/>
      <c r="C927" s="362"/>
      <c r="D927" s="166"/>
    </row>
    <row r="928" spans="1:4" s="103" customFormat="1">
      <c r="A928" s="104">
        <v>924</v>
      </c>
      <c r="B928" s="38"/>
      <c r="C928" s="362"/>
      <c r="D928" s="166"/>
    </row>
    <row r="929" spans="1:4" s="103" customFormat="1">
      <c r="A929" s="104">
        <v>925</v>
      </c>
      <c r="B929" s="38"/>
      <c r="C929" s="362"/>
      <c r="D929" s="166"/>
    </row>
    <row r="930" spans="1:4" s="103" customFormat="1">
      <c r="A930" s="104">
        <v>926</v>
      </c>
      <c r="B930" s="38"/>
      <c r="C930" s="362"/>
      <c r="D930" s="166"/>
    </row>
    <row r="931" spans="1:4" s="103" customFormat="1">
      <c r="A931" s="104">
        <v>927</v>
      </c>
      <c r="B931" s="38"/>
      <c r="C931" s="362"/>
      <c r="D931" s="166"/>
    </row>
    <row r="932" spans="1:4" s="103" customFormat="1">
      <c r="A932" s="104">
        <v>928</v>
      </c>
      <c r="B932" s="38"/>
      <c r="C932" s="362"/>
      <c r="D932" s="166"/>
    </row>
    <row r="933" spans="1:4" s="103" customFormat="1">
      <c r="A933" s="104">
        <v>929</v>
      </c>
      <c r="B933" s="38"/>
      <c r="C933" s="362"/>
      <c r="D933" s="166"/>
    </row>
    <row r="934" spans="1:4" s="103" customFormat="1">
      <c r="A934" s="104">
        <v>930</v>
      </c>
      <c r="B934" s="38"/>
      <c r="C934" s="362"/>
      <c r="D934" s="166"/>
    </row>
    <row r="935" spans="1:4" s="103" customFormat="1">
      <c r="A935" s="104">
        <v>931</v>
      </c>
      <c r="B935" s="38"/>
      <c r="C935" s="362"/>
      <c r="D935" s="166"/>
    </row>
    <row r="936" spans="1:4" s="103" customFormat="1">
      <c r="A936" s="104">
        <v>932</v>
      </c>
      <c r="B936" s="38"/>
      <c r="C936" s="362"/>
      <c r="D936" s="166"/>
    </row>
    <row r="937" spans="1:4" s="103" customFormat="1">
      <c r="A937" s="104">
        <v>933</v>
      </c>
      <c r="B937" s="38"/>
      <c r="C937" s="362"/>
      <c r="D937" s="166"/>
    </row>
    <row r="938" spans="1:4" s="103" customFormat="1">
      <c r="A938" s="104">
        <v>934</v>
      </c>
      <c r="B938" s="38"/>
      <c r="C938" s="362"/>
      <c r="D938" s="166"/>
    </row>
    <row r="939" spans="1:4" s="103" customFormat="1">
      <c r="A939" s="104">
        <v>935</v>
      </c>
      <c r="B939" s="38"/>
      <c r="C939" s="362"/>
      <c r="D939" s="166"/>
    </row>
    <row r="940" spans="1:4" s="103" customFormat="1">
      <c r="A940" s="104">
        <v>936</v>
      </c>
      <c r="B940" s="38"/>
      <c r="C940" s="362"/>
      <c r="D940" s="166"/>
    </row>
    <row r="941" spans="1:4" s="103" customFormat="1">
      <c r="A941" s="104">
        <v>937</v>
      </c>
      <c r="B941" s="38"/>
      <c r="C941" s="362"/>
      <c r="D941" s="166"/>
    </row>
    <row r="942" spans="1:4" s="103" customFormat="1">
      <c r="A942" s="104">
        <v>938</v>
      </c>
      <c r="B942" s="38"/>
      <c r="C942" s="362"/>
      <c r="D942" s="166"/>
    </row>
    <row r="943" spans="1:4" s="103" customFormat="1">
      <c r="A943" s="104">
        <v>939</v>
      </c>
      <c r="B943" s="38"/>
      <c r="C943" s="362"/>
      <c r="D943" s="166"/>
    </row>
    <row r="944" spans="1:4" s="103" customFormat="1">
      <c r="A944" s="104">
        <v>940</v>
      </c>
      <c r="B944" s="38"/>
      <c r="C944" s="362"/>
      <c r="D944" s="166"/>
    </row>
    <row r="945" spans="1:4" s="103" customFormat="1">
      <c r="A945" s="104">
        <v>941</v>
      </c>
      <c r="B945" s="38"/>
      <c r="C945" s="362"/>
      <c r="D945" s="166"/>
    </row>
    <row r="946" spans="1:4" s="103" customFormat="1">
      <c r="A946" s="104">
        <v>942</v>
      </c>
      <c r="B946" s="38"/>
      <c r="C946" s="362"/>
      <c r="D946" s="166"/>
    </row>
    <row r="947" spans="1:4" s="103" customFormat="1">
      <c r="A947" s="104">
        <v>943</v>
      </c>
      <c r="B947" s="38"/>
      <c r="C947" s="362"/>
      <c r="D947" s="166"/>
    </row>
    <row r="948" spans="1:4" s="103" customFormat="1">
      <c r="A948" s="104">
        <v>944</v>
      </c>
      <c r="B948" s="38"/>
      <c r="C948" s="362"/>
      <c r="D948" s="166"/>
    </row>
    <row r="949" spans="1:4" s="103" customFormat="1">
      <c r="A949" s="104">
        <v>945</v>
      </c>
      <c r="B949" s="38"/>
      <c r="C949" s="362"/>
      <c r="D949" s="166"/>
    </row>
    <row r="950" spans="1:4" s="103" customFormat="1">
      <c r="A950" s="104">
        <v>946</v>
      </c>
      <c r="B950" s="38"/>
      <c r="C950" s="362"/>
      <c r="D950" s="166"/>
    </row>
    <row r="951" spans="1:4" s="103" customFormat="1">
      <c r="A951" s="104">
        <v>947</v>
      </c>
      <c r="B951" s="38"/>
      <c r="C951" s="362"/>
      <c r="D951" s="166"/>
    </row>
    <row r="952" spans="1:4" s="103" customFormat="1">
      <c r="A952" s="104">
        <v>948</v>
      </c>
      <c r="B952" s="38"/>
      <c r="C952" s="362"/>
      <c r="D952" s="166"/>
    </row>
    <row r="953" spans="1:4" s="103" customFormat="1">
      <c r="A953" s="104">
        <v>949</v>
      </c>
      <c r="B953" s="38"/>
      <c r="C953" s="362"/>
      <c r="D953" s="166"/>
    </row>
    <row r="954" spans="1:4" s="103" customFormat="1">
      <c r="A954" s="104">
        <v>950</v>
      </c>
      <c r="B954" s="38"/>
      <c r="C954" s="362"/>
      <c r="D954" s="166"/>
    </row>
    <row r="955" spans="1:4" s="103" customFormat="1">
      <c r="A955" s="104">
        <v>951</v>
      </c>
      <c r="B955" s="38"/>
      <c r="C955" s="362"/>
      <c r="D955" s="166"/>
    </row>
    <row r="956" spans="1:4" s="103" customFormat="1">
      <c r="A956" s="104">
        <v>952</v>
      </c>
      <c r="B956" s="38"/>
      <c r="C956" s="362"/>
      <c r="D956" s="166"/>
    </row>
    <row r="957" spans="1:4" s="103" customFormat="1">
      <c r="A957" s="104">
        <v>953</v>
      </c>
      <c r="B957" s="38"/>
      <c r="C957" s="362"/>
      <c r="D957" s="166"/>
    </row>
    <row r="958" spans="1:4" s="103" customFormat="1">
      <c r="A958" s="104">
        <v>954</v>
      </c>
      <c r="B958" s="38"/>
      <c r="C958" s="362"/>
      <c r="D958" s="166"/>
    </row>
    <row r="959" spans="1:4" s="103" customFormat="1">
      <c r="A959" s="104">
        <v>955</v>
      </c>
      <c r="B959" s="38"/>
      <c r="C959" s="362"/>
      <c r="D959" s="166"/>
    </row>
    <row r="960" spans="1:4" s="103" customFormat="1">
      <c r="A960" s="104">
        <v>956</v>
      </c>
      <c r="B960" s="38"/>
      <c r="C960" s="362"/>
      <c r="D960" s="166"/>
    </row>
    <row r="961" spans="1:4" s="103" customFormat="1">
      <c r="A961" s="104">
        <v>957</v>
      </c>
      <c r="B961" s="38"/>
      <c r="C961" s="362"/>
      <c r="D961" s="166"/>
    </row>
    <row r="962" spans="1:4" s="103" customFormat="1">
      <c r="A962" s="104">
        <v>958</v>
      </c>
      <c r="B962" s="38"/>
      <c r="C962" s="362"/>
      <c r="D962" s="166"/>
    </row>
    <row r="963" spans="1:4" s="103" customFormat="1">
      <c r="A963" s="104">
        <v>959</v>
      </c>
      <c r="B963" s="38"/>
      <c r="C963" s="362"/>
      <c r="D963" s="166"/>
    </row>
    <row r="964" spans="1:4" s="103" customFormat="1">
      <c r="A964" s="104">
        <v>960</v>
      </c>
      <c r="B964" s="38"/>
      <c r="C964" s="362"/>
      <c r="D964" s="166"/>
    </row>
    <row r="965" spans="1:4" s="103" customFormat="1">
      <c r="A965" s="104">
        <v>961</v>
      </c>
      <c r="B965" s="38"/>
      <c r="C965" s="362"/>
      <c r="D965" s="166"/>
    </row>
    <row r="966" spans="1:4" s="103" customFormat="1">
      <c r="A966" s="104">
        <v>962</v>
      </c>
      <c r="B966" s="38"/>
      <c r="C966" s="362"/>
      <c r="D966" s="166"/>
    </row>
    <row r="967" spans="1:4" s="103" customFormat="1">
      <c r="A967" s="104">
        <v>963</v>
      </c>
      <c r="B967" s="38"/>
      <c r="C967" s="362"/>
      <c r="D967" s="166"/>
    </row>
    <row r="968" spans="1:4" s="103" customFormat="1">
      <c r="A968" s="104">
        <v>964</v>
      </c>
      <c r="B968" s="38"/>
      <c r="C968" s="362"/>
      <c r="D968" s="166"/>
    </row>
    <row r="969" spans="1:4" s="103" customFormat="1">
      <c r="A969" s="104">
        <v>965</v>
      </c>
      <c r="B969" s="38"/>
      <c r="C969" s="362"/>
      <c r="D969" s="166"/>
    </row>
    <row r="970" spans="1:4" s="103" customFormat="1">
      <c r="A970" s="104">
        <v>966</v>
      </c>
      <c r="B970" s="38"/>
      <c r="C970" s="362"/>
      <c r="D970" s="166"/>
    </row>
    <row r="971" spans="1:4" s="103" customFormat="1">
      <c r="A971" s="104">
        <v>967</v>
      </c>
      <c r="B971" s="38"/>
      <c r="C971" s="362"/>
      <c r="D971" s="166"/>
    </row>
    <row r="972" spans="1:4" s="103" customFormat="1">
      <c r="A972" s="104">
        <v>968</v>
      </c>
      <c r="B972" s="38"/>
      <c r="C972" s="362"/>
      <c r="D972" s="166"/>
    </row>
    <row r="973" spans="1:4" s="103" customFormat="1">
      <c r="A973" s="104">
        <v>969</v>
      </c>
      <c r="B973" s="38"/>
      <c r="C973" s="362"/>
      <c r="D973" s="166"/>
    </row>
    <row r="974" spans="1:4" s="103" customFormat="1">
      <c r="A974" s="104">
        <v>970</v>
      </c>
      <c r="B974" s="38"/>
      <c r="C974" s="362"/>
      <c r="D974" s="166"/>
    </row>
    <row r="975" spans="1:4" s="103" customFormat="1">
      <c r="A975" s="104">
        <v>971</v>
      </c>
      <c r="B975" s="38"/>
      <c r="C975" s="362"/>
      <c r="D975" s="166"/>
    </row>
    <row r="976" spans="1:4" s="103" customFormat="1">
      <c r="A976" s="104">
        <v>972</v>
      </c>
      <c r="B976" s="38"/>
      <c r="C976" s="362"/>
      <c r="D976" s="166"/>
    </row>
    <row r="977" spans="1:4" s="103" customFormat="1">
      <c r="A977" s="104">
        <v>973</v>
      </c>
      <c r="B977" s="38"/>
      <c r="C977" s="362"/>
      <c r="D977" s="166"/>
    </row>
    <row r="978" spans="1:4" s="103" customFormat="1">
      <c r="A978" s="104">
        <v>974</v>
      </c>
      <c r="B978" s="38"/>
      <c r="C978" s="362"/>
      <c r="D978" s="166"/>
    </row>
    <row r="979" spans="1:4" s="103" customFormat="1">
      <c r="A979" s="104">
        <v>975</v>
      </c>
      <c r="B979" s="38"/>
      <c r="C979" s="362"/>
      <c r="D979" s="166"/>
    </row>
    <row r="980" spans="1:4" s="103" customFormat="1">
      <c r="A980" s="104">
        <v>976</v>
      </c>
      <c r="B980" s="38"/>
      <c r="C980" s="362"/>
      <c r="D980" s="166"/>
    </row>
    <row r="981" spans="1:4" s="103" customFormat="1">
      <c r="A981" s="104">
        <v>977</v>
      </c>
      <c r="B981" s="38"/>
      <c r="C981" s="362"/>
      <c r="D981" s="166"/>
    </row>
    <row r="982" spans="1:4" s="103" customFormat="1">
      <c r="A982" s="104">
        <v>978</v>
      </c>
      <c r="B982" s="38"/>
      <c r="C982" s="362"/>
      <c r="D982" s="166"/>
    </row>
    <row r="983" spans="1:4" s="103" customFormat="1">
      <c r="A983" s="104">
        <v>979</v>
      </c>
      <c r="B983" s="38"/>
      <c r="C983" s="362"/>
      <c r="D983" s="166"/>
    </row>
    <row r="984" spans="1:4" s="103" customFormat="1">
      <c r="A984" s="104">
        <v>980</v>
      </c>
      <c r="B984" s="38"/>
      <c r="C984" s="362"/>
      <c r="D984" s="166"/>
    </row>
    <row r="985" spans="1:4" s="103" customFormat="1">
      <c r="A985" s="104">
        <v>981</v>
      </c>
      <c r="B985" s="38"/>
      <c r="C985" s="362"/>
      <c r="D985" s="166"/>
    </row>
    <row r="986" spans="1:4" s="103" customFormat="1">
      <c r="A986" s="104">
        <v>982</v>
      </c>
      <c r="B986" s="38"/>
      <c r="C986" s="362"/>
      <c r="D986" s="166"/>
    </row>
    <row r="987" spans="1:4" s="103" customFormat="1">
      <c r="A987" s="104">
        <v>983</v>
      </c>
      <c r="B987" s="38"/>
      <c r="C987" s="362"/>
      <c r="D987" s="166"/>
    </row>
    <row r="988" spans="1:4" s="103" customFormat="1">
      <c r="A988" s="104">
        <v>984</v>
      </c>
      <c r="B988" s="38"/>
      <c r="C988" s="362"/>
      <c r="D988" s="166"/>
    </row>
    <row r="989" spans="1:4" s="103" customFormat="1">
      <c r="A989" s="104">
        <v>985</v>
      </c>
      <c r="B989" s="38"/>
      <c r="C989" s="362"/>
      <c r="D989" s="166"/>
    </row>
    <row r="990" spans="1:4" s="103" customFormat="1">
      <c r="A990" s="104">
        <v>986</v>
      </c>
      <c r="B990" s="38"/>
      <c r="C990" s="362"/>
      <c r="D990" s="166"/>
    </row>
    <row r="991" spans="1:4" s="103" customFormat="1">
      <c r="A991" s="104">
        <v>987</v>
      </c>
      <c r="B991" s="38"/>
      <c r="C991" s="362"/>
      <c r="D991" s="166"/>
    </row>
    <row r="992" spans="1:4" s="103" customFormat="1">
      <c r="A992" s="104">
        <v>988</v>
      </c>
      <c r="B992" s="104"/>
      <c r="C992" s="362"/>
      <c r="D992" s="166"/>
    </row>
    <row r="993" spans="1:4" s="103" customFormat="1">
      <c r="A993" s="104">
        <v>989</v>
      </c>
      <c r="B993" s="104"/>
      <c r="C993" s="362"/>
      <c r="D993" s="166"/>
    </row>
    <row r="994" spans="1:4" s="103" customFormat="1">
      <c r="A994" s="104">
        <v>990</v>
      </c>
      <c r="B994" s="104"/>
      <c r="C994" s="362"/>
      <c r="D994" s="166"/>
    </row>
    <row r="995" spans="1:4" s="103" customFormat="1">
      <c r="A995" s="104">
        <v>991</v>
      </c>
      <c r="B995" s="104"/>
      <c r="C995" s="362"/>
      <c r="D995" s="166"/>
    </row>
    <row r="996" spans="1:4" s="103" customFormat="1">
      <c r="A996" s="104">
        <v>992</v>
      </c>
      <c r="B996" s="104"/>
      <c r="C996" s="362"/>
      <c r="D996" s="166"/>
    </row>
    <row r="997" spans="1:4" s="103" customFormat="1">
      <c r="A997" s="104">
        <v>993</v>
      </c>
      <c r="B997" s="104"/>
      <c r="C997" s="362"/>
      <c r="D997" s="166"/>
    </row>
    <row r="998" spans="1:4" s="103" customFormat="1">
      <c r="A998" s="104">
        <v>994</v>
      </c>
      <c r="B998" s="104"/>
      <c r="C998" s="362"/>
      <c r="D998" s="166"/>
    </row>
    <row r="999" spans="1:4" s="103" customFormat="1">
      <c r="A999" s="104">
        <v>995</v>
      </c>
      <c r="B999" s="104"/>
      <c r="C999" s="362"/>
      <c r="D999" s="166"/>
    </row>
    <row r="1000" spans="1:4" s="103" customFormat="1">
      <c r="A1000" s="104">
        <v>996</v>
      </c>
      <c r="B1000" s="104"/>
      <c r="C1000" s="362"/>
      <c r="D1000" s="166"/>
    </row>
    <row r="1001" spans="1:4" s="103" customFormat="1">
      <c r="A1001" s="104">
        <v>997</v>
      </c>
      <c r="B1001" s="104"/>
      <c r="C1001" s="362"/>
      <c r="D1001" s="166"/>
    </row>
    <row r="1002" spans="1:4" s="103" customFormat="1">
      <c r="A1002" s="104">
        <v>998</v>
      </c>
      <c r="B1002" s="104"/>
      <c r="C1002" s="362"/>
      <c r="D1002" s="166"/>
    </row>
    <row r="1003" spans="1:4" s="103" customFormat="1">
      <c r="A1003" s="104">
        <v>999</v>
      </c>
      <c r="B1003" s="104"/>
      <c r="C1003" s="362"/>
      <c r="D1003" s="166"/>
    </row>
    <row r="1004" spans="1:4" s="103" customFormat="1">
      <c r="A1004" s="104">
        <v>1000</v>
      </c>
      <c r="B1004" s="104"/>
      <c r="C1004" s="362"/>
      <c r="D1004" s="166"/>
    </row>
    <row r="1005" spans="1:4" s="103" customFormat="1">
      <c r="A1005" s="104">
        <v>1001</v>
      </c>
      <c r="B1005" s="104"/>
      <c r="C1005" s="362"/>
      <c r="D1005" s="166"/>
    </row>
    <row r="1006" spans="1:4" s="103" customFormat="1">
      <c r="A1006" s="104">
        <v>1002</v>
      </c>
      <c r="B1006" s="104"/>
      <c r="C1006" s="362"/>
      <c r="D1006" s="166"/>
    </row>
    <row r="1007" spans="1:4" s="103" customFormat="1">
      <c r="A1007" s="104">
        <v>1003</v>
      </c>
      <c r="B1007" s="104"/>
      <c r="C1007" s="362"/>
      <c r="D1007" s="166"/>
    </row>
    <row r="1008" spans="1:4" s="103" customFormat="1">
      <c r="A1008" s="104">
        <v>1004</v>
      </c>
      <c r="B1008" s="104"/>
      <c r="C1008" s="362"/>
      <c r="D1008" s="166"/>
    </row>
    <row r="1009" spans="1:4" s="103" customFormat="1">
      <c r="A1009" s="104">
        <v>1005</v>
      </c>
      <c r="B1009" s="104"/>
      <c r="C1009" s="362"/>
      <c r="D1009" s="166"/>
    </row>
    <row r="1010" spans="1:4" s="103" customFormat="1">
      <c r="A1010" s="104">
        <v>1006</v>
      </c>
      <c r="B1010" s="104"/>
      <c r="C1010" s="362"/>
      <c r="D1010" s="166"/>
    </row>
    <row r="1011" spans="1:4" s="103" customFormat="1">
      <c r="A1011" s="104">
        <v>1007</v>
      </c>
      <c r="B1011" s="104"/>
      <c r="C1011" s="362"/>
      <c r="D1011" s="166"/>
    </row>
    <row r="1012" spans="1:4" s="103" customFormat="1">
      <c r="A1012" s="104">
        <v>1008</v>
      </c>
      <c r="B1012" s="104"/>
      <c r="C1012" s="362"/>
      <c r="D1012" s="166"/>
    </row>
    <row r="1013" spans="1:4" s="103" customFormat="1">
      <c r="A1013" s="104">
        <v>1009</v>
      </c>
      <c r="B1013" s="104"/>
      <c r="C1013" s="362"/>
      <c r="D1013" s="166"/>
    </row>
    <row r="1014" spans="1:4" s="103" customFormat="1">
      <c r="A1014" s="104">
        <v>1010</v>
      </c>
      <c r="B1014" s="104"/>
      <c r="C1014" s="362"/>
      <c r="D1014" s="166"/>
    </row>
    <row r="1015" spans="1:4" s="103" customFormat="1">
      <c r="A1015" s="104">
        <v>1011</v>
      </c>
      <c r="B1015" s="104"/>
      <c r="C1015" s="362"/>
      <c r="D1015" s="166"/>
    </row>
    <row r="1016" spans="1:4" s="103" customFormat="1">
      <c r="A1016" s="104">
        <v>1012</v>
      </c>
      <c r="B1016" s="104"/>
      <c r="C1016" s="362"/>
      <c r="D1016" s="166"/>
    </row>
    <row r="1017" spans="1:4" s="103" customFormat="1">
      <c r="A1017" s="104">
        <v>1013</v>
      </c>
      <c r="B1017" s="104"/>
      <c r="C1017" s="362"/>
      <c r="D1017" s="166"/>
    </row>
    <row r="1018" spans="1:4" s="103" customFormat="1">
      <c r="A1018" s="104">
        <v>1014</v>
      </c>
      <c r="B1018" s="104"/>
      <c r="C1018" s="362"/>
      <c r="D1018" s="166"/>
    </row>
    <row r="1019" spans="1:4" s="103" customFormat="1">
      <c r="A1019" s="104">
        <v>1015</v>
      </c>
      <c r="B1019" s="104"/>
      <c r="C1019" s="362"/>
      <c r="D1019" s="166"/>
    </row>
    <row r="1020" spans="1:4" s="103" customFormat="1">
      <c r="A1020" s="104">
        <v>1016</v>
      </c>
      <c r="B1020" s="104"/>
      <c r="C1020" s="362"/>
      <c r="D1020" s="166"/>
    </row>
    <row r="1021" spans="1:4" s="103" customFormat="1">
      <c r="A1021" s="104">
        <v>1017</v>
      </c>
      <c r="B1021" s="104"/>
      <c r="C1021" s="362"/>
      <c r="D1021" s="166"/>
    </row>
    <row r="1022" spans="1:4" s="103" customFormat="1">
      <c r="A1022" s="104">
        <v>1018</v>
      </c>
      <c r="B1022" s="104"/>
      <c r="C1022" s="362"/>
      <c r="D1022" s="166"/>
    </row>
    <row r="1023" spans="1:4" s="103" customFormat="1">
      <c r="A1023" s="104">
        <v>1019</v>
      </c>
      <c r="B1023" s="104"/>
      <c r="C1023" s="362"/>
      <c r="D1023" s="166"/>
    </row>
    <row r="1024" spans="1:4" s="103" customFormat="1">
      <c r="A1024" s="104">
        <v>1020</v>
      </c>
      <c r="B1024" s="104"/>
      <c r="C1024" s="362"/>
      <c r="D1024" s="166"/>
    </row>
    <row r="1025" spans="1:4" s="103" customFormat="1">
      <c r="A1025" s="104">
        <v>1021</v>
      </c>
      <c r="B1025" s="104"/>
      <c r="C1025" s="362"/>
      <c r="D1025" s="166"/>
    </row>
    <row r="1026" spans="1:4" s="103" customFormat="1">
      <c r="A1026" s="104">
        <v>1022</v>
      </c>
      <c r="B1026" s="104"/>
      <c r="C1026" s="362"/>
      <c r="D1026" s="166"/>
    </row>
    <row r="1027" spans="1:4" s="103" customFormat="1">
      <c r="A1027" s="104">
        <v>1023</v>
      </c>
      <c r="B1027" s="104"/>
      <c r="C1027" s="362"/>
      <c r="D1027" s="166"/>
    </row>
    <row r="1028" spans="1:4" s="103" customFormat="1">
      <c r="A1028" s="104">
        <v>1024</v>
      </c>
      <c r="B1028" s="104"/>
      <c r="C1028" s="362"/>
      <c r="D1028" s="166"/>
    </row>
    <row r="1029" spans="1:4" s="103" customFormat="1">
      <c r="A1029" s="104">
        <v>1025</v>
      </c>
      <c r="B1029" s="104"/>
      <c r="C1029" s="362"/>
      <c r="D1029" s="166"/>
    </row>
    <row r="1030" spans="1:4" s="103" customFormat="1">
      <c r="A1030" s="104">
        <v>1026</v>
      </c>
      <c r="B1030" s="104"/>
      <c r="C1030" s="362"/>
      <c r="D1030" s="166"/>
    </row>
    <row r="1031" spans="1:4" s="103" customFormat="1">
      <c r="A1031" s="104">
        <v>1027</v>
      </c>
      <c r="B1031" s="104"/>
      <c r="C1031" s="362"/>
      <c r="D1031" s="166"/>
    </row>
    <row r="1032" spans="1:4" s="103" customFormat="1">
      <c r="A1032" s="104">
        <v>1028</v>
      </c>
      <c r="B1032" s="104"/>
      <c r="C1032" s="362"/>
      <c r="D1032" s="166"/>
    </row>
    <row r="1033" spans="1:4" s="103" customFormat="1">
      <c r="A1033" s="104">
        <v>1029</v>
      </c>
      <c r="B1033" s="104"/>
      <c r="C1033" s="362"/>
      <c r="D1033" s="166"/>
    </row>
    <row r="1034" spans="1:4" s="103" customFormat="1">
      <c r="A1034" s="104">
        <v>1030</v>
      </c>
      <c r="B1034" s="104"/>
      <c r="C1034" s="362"/>
      <c r="D1034" s="166"/>
    </row>
    <row r="1035" spans="1:4" s="103" customFormat="1">
      <c r="A1035" s="104">
        <v>1031</v>
      </c>
      <c r="B1035" s="104"/>
      <c r="C1035" s="362"/>
      <c r="D1035" s="166"/>
    </row>
    <row r="1036" spans="1:4" s="103" customFormat="1">
      <c r="A1036" s="104">
        <v>1032</v>
      </c>
      <c r="B1036" s="104"/>
      <c r="C1036" s="362"/>
      <c r="D1036" s="166"/>
    </row>
    <row r="1037" spans="1:4" s="103" customFormat="1">
      <c r="A1037" s="104">
        <v>1033</v>
      </c>
      <c r="B1037" s="104"/>
      <c r="C1037" s="362"/>
      <c r="D1037" s="166"/>
    </row>
    <row r="1038" spans="1:4" s="103" customFormat="1">
      <c r="A1038" s="104">
        <v>1034</v>
      </c>
      <c r="B1038" s="104"/>
      <c r="C1038" s="362"/>
      <c r="D1038" s="166"/>
    </row>
    <row r="1039" spans="1:4" s="103" customFormat="1">
      <c r="A1039" s="104">
        <v>1035</v>
      </c>
      <c r="B1039" s="104"/>
      <c r="C1039" s="362"/>
      <c r="D1039" s="166"/>
    </row>
    <row r="1040" spans="1:4" s="103" customFormat="1">
      <c r="A1040" s="104">
        <v>1036</v>
      </c>
      <c r="B1040" s="104"/>
      <c r="C1040" s="362"/>
      <c r="D1040" s="166"/>
    </row>
    <row r="1041" spans="1:4" s="103" customFormat="1">
      <c r="A1041" s="104">
        <v>1037</v>
      </c>
      <c r="B1041" s="104"/>
      <c r="C1041" s="362"/>
      <c r="D1041" s="166"/>
    </row>
    <row r="1042" spans="1:4" s="103" customFormat="1">
      <c r="A1042" s="104">
        <v>1038</v>
      </c>
      <c r="B1042" s="104"/>
      <c r="C1042" s="362"/>
      <c r="D1042" s="166"/>
    </row>
    <row r="1043" spans="1:4" s="103" customFormat="1">
      <c r="A1043" s="104">
        <v>1039</v>
      </c>
      <c r="B1043" s="104"/>
      <c r="C1043" s="362"/>
      <c r="D1043" s="166"/>
    </row>
    <row r="1044" spans="1:4" s="103" customFormat="1">
      <c r="A1044" s="104">
        <v>1040</v>
      </c>
      <c r="B1044" s="104"/>
      <c r="C1044" s="362"/>
      <c r="D1044" s="166"/>
    </row>
    <row r="1045" spans="1:4" s="103" customFormat="1">
      <c r="A1045" s="104">
        <v>1041</v>
      </c>
      <c r="B1045" s="104"/>
      <c r="C1045" s="362"/>
      <c r="D1045" s="166"/>
    </row>
    <row r="1046" spans="1:4" s="103" customFormat="1">
      <c r="A1046" s="104">
        <v>1042</v>
      </c>
      <c r="B1046" s="104"/>
      <c r="C1046" s="362"/>
      <c r="D1046" s="166"/>
    </row>
    <row r="1047" spans="1:4" s="103" customFormat="1">
      <c r="A1047" s="104">
        <v>1043</v>
      </c>
      <c r="B1047" s="104"/>
      <c r="C1047" s="362"/>
      <c r="D1047" s="166"/>
    </row>
    <row r="1048" spans="1:4" s="103" customFormat="1">
      <c r="A1048" s="104">
        <v>1044</v>
      </c>
      <c r="B1048" s="104"/>
      <c r="C1048" s="362"/>
      <c r="D1048" s="166"/>
    </row>
    <row r="1049" spans="1:4" s="103" customFormat="1">
      <c r="A1049" s="104">
        <v>1045</v>
      </c>
      <c r="B1049" s="104"/>
      <c r="C1049" s="362"/>
      <c r="D1049" s="166"/>
    </row>
    <row r="1050" spans="1:4" s="103" customFormat="1">
      <c r="A1050" s="104">
        <v>1046</v>
      </c>
      <c r="B1050" s="104"/>
      <c r="C1050" s="362"/>
      <c r="D1050" s="166"/>
    </row>
    <row r="1051" spans="1:4" s="103" customFormat="1">
      <c r="A1051" s="104">
        <v>1047</v>
      </c>
      <c r="B1051" s="104"/>
      <c r="C1051" s="362"/>
      <c r="D1051" s="166"/>
    </row>
    <row r="1052" spans="1:4" s="103" customFormat="1">
      <c r="A1052" s="104">
        <v>1048</v>
      </c>
      <c r="B1052" s="104"/>
      <c r="C1052" s="362"/>
      <c r="D1052" s="166"/>
    </row>
    <row r="1053" spans="1:4" s="103" customFormat="1">
      <c r="A1053" s="104">
        <v>1049</v>
      </c>
      <c r="B1053" s="104"/>
      <c r="C1053" s="362"/>
      <c r="D1053" s="166"/>
    </row>
    <row r="1054" spans="1:4" s="103" customFormat="1">
      <c r="A1054" s="104">
        <v>1050</v>
      </c>
      <c r="B1054" s="104"/>
      <c r="C1054" s="362"/>
      <c r="D1054" s="166"/>
    </row>
    <row r="1055" spans="1:4" s="103" customFormat="1">
      <c r="A1055" s="104">
        <v>1051</v>
      </c>
      <c r="B1055" s="104"/>
      <c r="C1055" s="362"/>
      <c r="D1055" s="166"/>
    </row>
    <row r="1056" spans="1:4" s="103" customFormat="1">
      <c r="A1056" s="104">
        <v>1052</v>
      </c>
      <c r="B1056" s="104"/>
      <c r="C1056" s="362"/>
      <c r="D1056" s="166"/>
    </row>
    <row r="1057" spans="1:4" s="103" customFormat="1">
      <c r="A1057" s="104">
        <v>1053</v>
      </c>
      <c r="B1057" s="104"/>
      <c r="C1057" s="362"/>
      <c r="D1057" s="166"/>
    </row>
    <row r="1058" spans="1:4" s="103" customFormat="1">
      <c r="A1058" s="104">
        <v>1054</v>
      </c>
      <c r="B1058" s="104"/>
      <c r="C1058" s="362"/>
      <c r="D1058" s="166"/>
    </row>
    <row r="1059" spans="1:4" s="103" customFormat="1">
      <c r="A1059" s="104">
        <v>1055</v>
      </c>
      <c r="B1059" s="104"/>
      <c r="C1059" s="362"/>
      <c r="D1059" s="166"/>
    </row>
    <row r="1060" spans="1:4" s="103" customFormat="1">
      <c r="A1060" s="104">
        <v>1056</v>
      </c>
      <c r="B1060" s="104"/>
      <c r="C1060" s="362"/>
      <c r="D1060" s="166"/>
    </row>
    <row r="1061" spans="1:4" s="103" customFormat="1">
      <c r="A1061" s="104">
        <v>1057</v>
      </c>
      <c r="B1061" s="104"/>
      <c r="C1061" s="362"/>
      <c r="D1061" s="166"/>
    </row>
    <row r="1062" spans="1:4" s="103" customFormat="1">
      <c r="A1062" s="104">
        <v>1058</v>
      </c>
      <c r="B1062" s="104"/>
      <c r="C1062" s="362"/>
      <c r="D1062" s="166"/>
    </row>
    <row r="1063" spans="1:4" s="103" customFormat="1">
      <c r="A1063" s="104">
        <v>1059</v>
      </c>
      <c r="B1063" s="104"/>
      <c r="C1063" s="362"/>
      <c r="D1063" s="166"/>
    </row>
    <row r="1064" spans="1:4" s="103" customFormat="1">
      <c r="A1064" s="104">
        <v>1060</v>
      </c>
      <c r="B1064" s="104"/>
      <c r="C1064" s="362"/>
      <c r="D1064" s="166"/>
    </row>
    <row r="1065" spans="1:4" s="103" customFormat="1">
      <c r="A1065" s="104">
        <v>1061</v>
      </c>
      <c r="B1065" s="104"/>
      <c r="C1065" s="362"/>
      <c r="D1065" s="166"/>
    </row>
    <row r="1066" spans="1:4" s="103" customFormat="1">
      <c r="A1066" s="104">
        <v>1062</v>
      </c>
      <c r="B1066" s="104"/>
      <c r="C1066" s="362"/>
      <c r="D1066" s="166"/>
    </row>
    <row r="1067" spans="1:4" s="103" customFormat="1">
      <c r="A1067" s="104">
        <v>1063</v>
      </c>
      <c r="B1067" s="104"/>
      <c r="C1067" s="362"/>
      <c r="D1067" s="166"/>
    </row>
    <row r="1068" spans="1:4" s="103" customFormat="1">
      <c r="A1068" s="104">
        <v>1064</v>
      </c>
      <c r="B1068" s="104"/>
      <c r="C1068" s="362"/>
      <c r="D1068" s="166"/>
    </row>
    <row r="1069" spans="1:4" s="103" customFormat="1">
      <c r="A1069" s="104">
        <v>1065</v>
      </c>
      <c r="B1069" s="104"/>
      <c r="C1069" s="362"/>
      <c r="D1069" s="166"/>
    </row>
    <row r="1070" spans="1:4" s="103" customFormat="1">
      <c r="A1070" s="104">
        <v>1066</v>
      </c>
      <c r="B1070" s="104"/>
      <c r="C1070" s="362"/>
      <c r="D1070" s="166"/>
    </row>
    <row r="1071" spans="1:4" s="103" customFormat="1">
      <c r="A1071" s="104">
        <v>1067</v>
      </c>
      <c r="B1071" s="104"/>
      <c r="C1071" s="362"/>
      <c r="D1071" s="166"/>
    </row>
    <row r="1072" spans="1:4" s="103" customFormat="1">
      <c r="A1072" s="104">
        <v>1068</v>
      </c>
      <c r="B1072" s="104"/>
      <c r="C1072" s="362"/>
      <c r="D1072" s="166"/>
    </row>
    <row r="1073" spans="1:4" s="103" customFormat="1">
      <c r="A1073" s="104">
        <v>1069</v>
      </c>
      <c r="B1073" s="104"/>
      <c r="C1073" s="362"/>
      <c r="D1073" s="166"/>
    </row>
    <row r="1074" spans="1:4" s="103" customFormat="1">
      <c r="A1074" s="104">
        <v>1070</v>
      </c>
      <c r="B1074" s="104"/>
      <c r="C1074" s="362"/>
      <c r="D1074" s="166"/>
    </row>
    <row r="1075" spans="1:4" s="103" customFormat="1">
      <c r="A1075" s="104">
        <v>1071</v>
      </c>
      <c r="B1075" s="104"/>
      <c r="C1075" s="362"/>
      <c r="D1075" s="166"/>
    </row>
    <row r="1076" spans="1:4" s="103" customFormat="1">
      <c r="A1076" s="104">
        <v>1072</v>
      </c>
      <c r="B1076" s="104"/>
      <c r="C1076" s="362"/>
      <c r="D1076" s="166"/>
    </row>
    <row r="1077" spans="1:4" s="103" customFormat="1">
      <c r="A1077" s="104">
        <v>1073</v>
      </c>
      <c r="B1077" s="104"/>
      <c r="C1077" s="362"/>
      <c r="D1077" s="166"/>
    </row>
    <row r="1078" spans="1:4" s="103" customFormat="1">
      <c r="A1078" s="104">
        <v>1074</v>
      </c>
      <c r="B1078" s="104"/>
      <c r="C1078" s="362"/>
      <c r="D1078" s="166"/>
    </row>
    <row r="1079" spans="1:4" s="103" customFormat="1">
      <c r="A1079" s="104">
        <v>1075</v>
      </c>
      <c r="B1079" s="104"/>
      <c r="C1079" s="362"/>
      <c r="D1079" s="166"/>
    </row>
    <row r="1080" spans="1:4" s="103" customFormat="1">
      <c r="A1080" s="104">
        <v>1076</v>
      </c>
      <c r="B1080" s="104"/>
      <c r="C1080" s="362"/>
      <c r="D1080" s="166"/>
    </row>
    <row r="1081" spans="1:4" s="103" customFormat="1">
      <c r="A1081" s="104">
        <v>1077</v>
      </c>
      <c r="B1081" s="104"/>
      <c r="C1081" s="362"/>
      <c r="D1081" s="104"/>
    </row>
    <row r="1082" spans="1:4" s="103" customFormat="1">
      <c r="A1082" s="104">
        <v>1078</v>
      </c>
      <c r="B1082" s="104"/>
      <c r="C1082" s="362"/>
      <c r="D1082" s="104"/>
    </row>
    <row r="1083" spans="1:4" s="103" customFormat="1">
      <c r="A1083" s="104">
        <v>1079</v>
      </c>
      <c r="B1083" s="104"/>
      <c r="C1083" s="362"/>
      <c r="D1083" s="104"/>
    </row>
    <row r="1084" spans="1:4" s="103" customFormat="1">
      <c r="A1084" s="104">
        <v>1080</v>
      </c>
      <c r="B1084" s="104"/>
      <c r="C1084" s="362"/>
      <c r="D1084" s="104"/>
    </row>
    <row r="1085" spans="1:4" s="103" customFormat="1">
      <c r="A1085" s="104">
        <v>1081</v>
      </c>
      <c r="B1085" s="104"/>
      <c r="C1085" s="362"/>
      <c r="D1085" s="104"/>
    </row>
    <row r="1086" spans="1:4" s="103" customFormat="1">
      <c r="A1086" s="104">
        <v>1082</v>
      </c>
      <c r="B1086" s="104"/>
      <c r="C1086" s="362"/>
      <c r="D1086" s="104"/>
    </row>
    <row r="1087" spans="1:4" s="103" customFormat="1">
      <c r="A1087" s="104">
        <v>1083</v>
      </c>
      <c r="B1087" s="104"/>
      <c r="C1087" s="362"/>
      <c r="D1087" s="104"/>
    </row>
    <row r="1088" spans="1:4" s="103" customFormat="1">
      <c r="A1088" s="104">
        <v>1084</v>
      </c>
      <c r="B1088" s="104"/>
      <c r="C1088" s="362"/>
      <c r="D1088" s="104"/>
    </row>
    <row r="1089" spans="1:4" s="103" customFormat="1">
      <c r="A1089" s="104">
        <v>1085</v>
      </c>
      <c r="B1089" s="104"/>
      <c r="C1089" s="362"/>
      <c r="D1089" s="104"/>
    </row>
    <row r="1090" spans="1:4" s="103" customFormat="1">
      <c r="A1090" s="104">
        <v>1086</v>
      </c>
      <c r="B1090" s="104"/>
      <c r="C1090" s="362"/>
      <c r="D1090" s="104"/>
    </row>
    <row r="1091" spans="1:4" s="103" customFormat="1">
      <c r="A1091" s="104">
        <v>1087</v>
      </c>
      <c r="B1091" s="104"/>
      <c r="C1091" s="362"/>
      <c r="D1091" s="104"/>
    </row>
    <row r="1092" spans="1:4" s="103" customFormat="1">
      <c r="A1092" s="104">
        <v>1088</v>
      </c>
      <c r="B1092" s="104"/>
      <c r="C1092" s="362"/>
      <c r="D1092" s="104"/>
    </row>
    <row r="1093" spans="1:4" s="103" customFormat="1">
      <c r="A1093" s="104">
        <v>1089</v>
      </c>
      <c r="B1093" s="104"/>
      <c r="C1093" s="362"/>
      <c r="D1093" s="104"/>
    </row>
    <row r="1094" spans="1:4" s="103" customFormat="1">
      <c r="A1094" s="104">
        <v>1090</v>
      </c>
      <c r="B1094" s="104"/>
      <c r="C1094" s="362"/>
      <c r="D1094" s="104"/>
    </row>
    <row r="1095" spans="1:4" s="103" customFormat="1">
      <c r="A1095" s="104">
        <v>1091</v>
      </c>
      <c r="B1095" s="104"/>
      <c r="C1095" s="362"/>
      <c r="D1095" s="104"/>
    </row>
    <row r="1096" spans="1:4" s="103" customFormat="1">
      <c r="A1096" s="104">
        <v>1092</v>
      </c>
      <c r="B1096" s="104"/>
      <c r="C1096" s="362"/>
      <c r="D1096" s="104"/>
    </row>
    <row r="1097" spans="1:4" s="103" customFormat="1">
      <c r="A1097" s="104">
        <v>1093</v>
      </c>
      <c r="B1097" s="104"/>
      <c r="C1097" s="362"/>
      <c r="D1097" s="104"/>
    </row>
    <row r="1098" spans="1:4" s="103" customFormat="1">
      <c r="A1098" s="104">
        <v>1094</v>
      </c>
      <c r="B1098" s="104"/>
      <c r="C1098" s="362"/>
      <c r="D1098" s="104"/>
    </row>
    <row r="1099" spans="1:4" s="103" customFormat="1">
      <c r="A1099" s="104">
        <v>1095</v>
      </c>
      <c r="B1099" s="104"/>
      <c r="C1099" s="362"/>
      <c r="D1099" s="104"/>
    </row>
    <row r="1100" spans="1:4" s="103" customFormat="1">
      <c r="A1100" s="104">
        <v>1096</v>
      </c>
      <c r="B1100" s="104"/>
      <c r="C1100" s="362"/>
      <c r="D1100" s="104"/>
    </row>
    <row r="1101" spans="1:4" s="103" customFormat="1">
      <c r="A1101" s="104">
        <v>1097</v>
      </c>
      <c r="B1101" s="104"/>
      <c r="C1101" s="362"/>
      <c r="D1101" s="104"/>
    </row>
    <row r="1102" spans="1:4" s="103" customFormat="1">
      <c r="A1102" s="104">
        <v>1098</v>
      </c>
      <c r="B1102" s="104"/>
      <c r="C1102" s="362"/>
      <c r="D1102" s="104"/>
    </row>
    <row r="1103" spans="1:4" s="103" customFormat="1">
      <c r="A1103" s="104">
        <v>1099</v>
      </c>
      <c r="B1103" s="104"/>
      <c r="C1103" s="362"/>
      <c r="D1103" s="104"/>
    </row>
    <row r="1104" spans="1:4" s="103" customFormat="1">
      <c r="A1104" s="104">
        <v>1100</v>
      </c>
      <c r="B1104" s="104"/>
      <c r="C1104" s="362"/>
      <c r="D1104" s="104"/>
    </row>
    <row r="1105" spans="1:4" s="103" customFormat="1">
      <c r="A1105" s="104">
        <v>1101</v>
      </c>
      <c r="B1105" s="104"/>
      <c r="C1105" s="362"/>
      <c r="D1105" s="104"/>
    </row>
    <row r="1106" spans="1:4" s="103" customFormat="1">
      <c r="A1106" s="104">
        <v>1102</v>
      </c>
      <c r="B1106" s="104"/>
      <c r="C1106" s="362"/>
      <c r="D1106" s="104"/>
    </row>
    <row r="1107" spans="1:4" s="103" customFormat="1">
      <c r="A1107" s="104">
        <v>1103</v>
      </c>
      <c r="B1107" s="104"/>
      <c r="C1107" s="362"/>
      <c r="D1107" s="104"/>
    </row>
    <row r="1108" spans="1:4" s="103" customFormat="1">
      <c r="A1108" s="104">
        <v>1104</v>
      </c>
      <c r="B1108" s="104"/>
      <c r="C1108" s="362"/>
      <c r="D1108" s="104"/>
    </row>
    <row r="1109" spans="1:4" s="103" customFormat="1">
      <c r="A1109" s="104">
        <v>1105</v>
      </c>
      <c r="B1109" s="104"/>
      <c r="C1109" s="362"/>
      <c r="D1109" s="104"/>
    </row>
    <row r="1110" spans="1:4" s="103" customFormat="1">
      <c r="A1110" s="104">
        <v>1106</v>
      </c>
      <c r="B1110" s="104"/>
      <c r="C1110" s="362"/>
      <c r="D1110" s="104"/>
    </row>
    <row r="1111" spans="1:4" s="103" customFormat="1">
      <c r="A1111" s="104">
        <v>1107</v>
      </c>
      <c r="B1111" s="104"/>
      <c r="C1111" s="362"/>
      <c r="D1111" s="104"/>
    </row>
    <row r="1112" spans="1:4" s="103" customFormat="1">
      <c r="A1112" s="104">
        <v>1108</v>
      </c>
      <c r="B1112" s="104"/>
      <c r="C1112" s="362"/>
      <c r="D1112" s="104"/>
    </row>
    <row r="1113" spans="1:4" s="103" customFormat="1">
      <c r="A1113" s="104">
        <v>1109</v>
      </c>
      <c r="B1113" s="104"/>
      <c r="C1113" s="362"/>
      <c r="D1113" s="104"/>
    </row>
    <row r="1114" spans="1:4" s="103" customFormat="1">
      <c r="A1114" s="104">
        <v>1110</v>
      </c>
      <c r="B1114" s="104"/>
      <c r="C1114" s="362"/>
      <c r="D1114" s="104"/>
    </row>
    <row r="1115" spans="1:4" s="103" customFormat="1">
      <c r="A1115" s="104">
        <v>1111</v>
      </c>
      <c r="B1115" s="104"/>
      <c r="C1115" s="362"/>
      <c r="D1115" s="104"/>
    </row>
    <row r="1116" spans="1:4" s="103" customFormat="1">
      <c r="A1116" s="104">
        <v>1112</v>
      </c>
      <c r="B1116" s="104"/>
      <c r="C1116" s="362"/>
      <c r="D1116" s="104"/>
    </row>
    <row r="1117" spans="1:4" s="103" customFormat="1">
      <c r="A1117" s="104">
        <v>1113</v>
      </c>
      <c r="B1117" s="104"/>
      <c r="C1117" s="362"/>
      <c r="D1117" s="104"/>
    </row>
    <row r="1118" spans="1:4" s="103" customFormat="1">
      <c r="A1118" s="104">
        <v>1114</v>
      </c>
      <c r="B1118" s="104"/>
      <c r="C1118" s="362"/>
      <c r="D1118" s="104"/>
    </row>
    <row r="1119" spans="1:4" s="103" customFormat="1">
      <c r="A1119" s="104">
        <v>1115</v>
      </c>
      <c r="B1119" s="104"/>
      <c r="C1119" s="362"/>
      <c r="D1119" s="104"/>
    </row>
    <row r="1120" spans="1:4" s="103" customFormat="1">
      <c r="A1120" s="104">
        <v>1116</v>
      </c>
      <c r="B1120" s="104"/>
      <c r="C1120" s="362"/>
      <c r="D1120" s="104"/>
    </row>
    <row r="1121" spans="1:4" s="103" customFormat="1">
      <c r="A1121" s="104">
        <v>1117</v>
      </c>
      <c r="B1121" s="104"/>
      <c r="C1121" s="362"/>
      <c r="D1121" s="104"/>
    </row>
    <row r="1122" spans="1:4" s="103" customFormat="1">
      <c r="A1122" s="104">
        <v>1118</v>
      </c>
      <c r="B1122" s="104"/>
      <c r="C1122" s="362"/>
      <c r="D1122" s="104"/>
    </row>
    <row r="1123" spans="1:4" s="103" customFormat="1">
      <c r="A1123" s="104">
        <v>1119</v>
      </c>
      <c r="B1123" s="104"/>
      <c r="C1123" s="362"/>
      <c r="D1123" s="104"/>
    </row>
    <row r="1124" spans="1:4" s="103" customFormat="1">
      <c r="A1124" s="104">
        <v>1120</v>
      </c>
      <c r="B1124" s="104"/>
      <c r="C1124" s="362"/>
      <c r="D1124" s="104"/>
    </row>
    <row r="1125" spans="1:4" s="103" customFormat="1">
      <c r="A1125" s="104">
        <v>1121</v>
      </c>
      <c r="B1125" s="104"/>
      <c r="C1125" s="362"/>
      <c r="D1125" s="104"/>
    </row>
    <row r="1126" spans="1:4" s="103" customFormat="1">
      <c r="A1126" s="104">
        <v>1122</v>
      </c>
      <c r="B1126" s="104"/>
      <c r="C1126" s="362"/>
      <c r="D1126" s="104"/>
    </row>
    <row r="1127" spans="1:4" s="103" customFormat="1">
      <c r="A1127" s="104">
        <v>1123</v>
      </c>
      <c r="B1127" s="104"/>
      <c r="C1127" s="362"/>
      <c r="D1127" s="104"/>
    </row>
    <row r="1128" spans="1:4" s="103" customFormat="1">
      <c r="A1128" s="104">
        <v>1124</v>
      </c>
      <c r="B1128" s="104"/>
      <c r="C1128" s="362"/>
      <c r="D1128" s="104"/>
    </row>
    <row r="1129" spans="1:4" s="103" customFormat="1">
      <c r="A1129" s="104">
        <v>1125</v>
      </c>
      <c r="B1129" s="104"/>
      <c r="C1129" s="362"/>
      <c r="D1129" s="104"/>
    </row>
    <row r="1130" spans="1:4" s="103" customFormat="1">
      <c r="A1130" s="104">
        <v>1126</v>
      </c>
      <c r="B1130" s="104"/>
      <c r="C1130" s="362"/>
      <c r="D1130" s="104"/>
    </row>
    <row r="1131" spans="1:4" s="103" customFormat="1">
      <c r="A1131" s="104">
        <v>1127</v>
      </c>
      <c r="B1131" s="104"/>
      <c r="C1131" s="362"/>
      <c r="D1131" s="104"/>
    </row>
    <row r="1132" spans="1:4" s="103" customFormat="1">
      <c r="A1132" s="104">
        <v>1128</v>
      </c>
      <c r="B1132" s="104"/>
      <c r="C1132" s="362"/>
      <c r="D1132" s="104"/>
    </row>
    <row r="1133" spans="1:4" s="103" customFormat="1">
      <c r="A1133" s="104">
        <v>1129</v>
      </c>
      <c r="B1133" s="104"/>
      <c r="C1133" s="362"/>
      <c r="D1133" s="104"/>
    </row>
    <row r="1134" spans="1:4" s="103" customFormat="1">
      <c r="A1134" s="104">
        <v>1130</v>
      </c>
      <c r="B1134" s="104"/>
      <c r="C1134" s="362"/>
      <c r="D1134" s="104"/>
    </row>
    <row r="1135" spans="1:4" s="103" customFormat="1">
      <c r="A1135" s="104">
        <v>1131</v>
      </c>
      <c r="B1135" s="104"/>
      <c r="C1135" s="362"/>
      <c r="D1135" s="104"/>
    </row>
    <row r="1136" spans="1:4" s="103" customFormat="1">
      <c r="A1136" s="104">
        <v>1132</v>
      </c>
      <c r="B1136" s="104"/>
      <c r="C1136" s="362"/>
      <c r="D1136" s="104"/>
    </row>
    <row r="1137" spans="1:4" s="103" customFormat="1">
      <c r="A1137" s="104">
        <v>1133</v>
      </c>
      <c r="B1137" s="104"/>
      <c r="C1137" s="362"/>
      <c r="D1137" s="104"/>
    </row>
    <row r="1138" spans="1:4" s="103" customFormat="1">
      <c r="A1138" s="104">
        <v>1134</v>
      </c>
      <c r="B1138" s="104"/>
      <c r="C1138" s="362"/>
      <c r="D1138" s="104"/>
    </row>
    <row r="1139" spans="1:4" s="103" customFormat="1">
      <c r="A1139" s="104">
        <v>1135</v>
      </c>
      <c r="B1139" s="104"/>
      <c r="C1139" s="362"/>
      <c r="D1139" s="104"/>
    </row>
    <row r="1140" spans="1:4" s="103" customFormat="1">
      <c r="A1140" s="104">
        <v>1136</v>
      </c>
      <c r="B1140" s="104"/>
      <c r="C1140" s="362"/>
      <c r="D1140" s="104"/>
    </row>
    <row r="1141" spans="1:4" s="103" customFormat="1">
      <c r="A1141" s="104">
        <v>1137</v>
      </c>
      <c r="B1141" s="104"/>
      <c r="C1141" s="362"/>
      <c r="D1141" s="104"/>
    </row>
    <row r="1142" spans="1:4" s="103" customFormat="1">
      <c r="A1142" s="104">
        <v>1138</v>
      </c>
      <c r="B1142" s="104"/>
      <c r="C1142" s="362"/>
      <c r="D1142" s="104"/>
    </row>
    <row r="1143" spans="1:4" s="103" customFormat="1">
      <c r="A1143" s="104">
        <v>1139</v>
      </c>
      <c r="B1143" s="104"/>
      <c r="C1143" s="362"/>
      <c r="D1143" s="104"/>
    </row>
    <row r="1144" spans="1:4" s="103" customFormat="1">
      <c r="A1144" s="104">
        <v>1140</v>
      </c>
      <c r="B1144" s="104"/>
      <c r="C1144" s="362"/>
      <c r="D1144" s="104"/>
    </row>
    <row r="1145" spans="1:4" s="103" customFormat="1">
      <c r="A1145" s="104">
        <v>1141</v>
      </c>
      <c r="B1145" s="104"/>
      <c r="C1145" s="362"/>
      <c r="D1145" s="104"/>
    </row>
    <row r="1146" spans="1:4" s="103" customFormat="1">
      <c r="A1146" s="104">
        <v>1142</v>
      </c>
      <c r="B1146" s="104"/>
      <c r="C1146" s="362"/>
      <c r="D1146" s="104"/>
    </row>
    <row r="1147" spans="1:4" s="103" customFormat="1">
      <c r="A1147" s="104">
        <v>1143</v>
      </c>
      <c r="B1147" s="104"/>
      <c r="C1147" s="362"/>
      <c r="D1147" s="104"/>
    </row>
    <row r="1148" spans="1:4" s="103" customFormat="1">
      <c r="A1148" s="104">
        <v>1144</v>
      </c>
      <c r="B1148" s="104"/>
      <c r="C1148" s="362"/>
      <c r="D1148" s="104"/>
    </row>
    <row r="1149" spans="1:4" s="103" customFormat="1">
      <c r="A1149" s="104">
        <v>1145</v>
      </c>
      <c r="B1149" s="104"/>
      <c r="C1149" s="362"/>
      <c r="D1149" s="104"/>
    </row>
    <row r="1150" spans="1:4" s="103" customFormat="1">
      <c r="A1150" s="104">
        <v>1146</v>
      </c>
      <c r="B1150" s="104"/>
      <c r="C1150" s="362"/>
      <c r="D1150" s="104"/>
    </row>
    <row r="1151" spans="1:4" s="103" customFormat="1">
      <c r="A1151" s="104">
        <v>1147</v>
      </c>
      <c r="B1151" s="104"/>
      <c r="C1151" s="362"/>
      <c r="D1151" s="104"/>
    </row>
    <row r="1152" spans="1:4" s="103" customFormat="1">
      <c r="A1152" s="104">
        <v>1148</v>
      </c>
      <c r="B1152" s="104"/>
      <c r="C1152" s="362"/>
      <c r="D1152" s="104"/>
    </row>
    <row r="1153" spans="1:4" s="103" customFormat="1">
      <c r="A1153" s="104">
        <v>1149</v>
      </c>
      <c r="B1153" s="104"/>
      <c r="C1153" s="362"/>
      <c r="D1153" s="104"/>
    </row>
    <row r="1154" spans="1:4" s="103" customFormat="1">
      <c r="A1154" s="104">
        <v>1150</v>
      </c>
      <c r="B1154" s="104"/>
      <c r="C1154" s="362"/>
      <c r="D1154" s="104"/>
    </row>
    <row r="1155" spans="1:4" s="103" customFormat="1">
      <c r="A1155" s="104">
        <v>1151</v>
      </c>
      <c r="B1155" s="104"/>
      <c r="C1155" s="362"/>
      <c r="D1155" s="104"/>
    </row>
    <row r="1156" spans="1:4" s="103" customFormat="1">
      <c r="A1156" s="104">
        <v>1152</v>
      </c>
      <c r="B1156" s="104"/>
      <c r="C1156" s="362"/>
      <c r="D1156" s="104"/>
    </row>
    <row r="1157" spans="1:4" s="103" customFormat="1">
      <c r="A1157" s="104">
        <v>1153</v>
      </c>
      <c r="B1157" s="104"/>
      <c r="C1157" s="362"/>
      <c r="D1157" s="104"/>
    </row>
    <row r="1158" spans="1:4" s="103" customFormat="1">
      <c r="A1158" s="104">
        <v>1154</v>
      </c>
      <c r="B1158" s="104"/>
      <c r="C1158" s="362"/>
      <c r="D1158" s="104"/>
    </row>
    <row r="1159" spans="1:4" s="103" customFormat="1">
      <c r="A1159" s="104">
        <v>1155</v>
      </c>
      <c r="B1159" s="104"/>
      <c r="C1159" s="362"/>
      <c r="D1159" s="104"/>
    </row>
    <row r="1160" spans="1:4" s="103" customFormat="1">
      <c r="A1160" s="104">
        <v>1156</v>
      </c>
      <c r="B1160" s="104"/>
      <c r="C1160" s="362"/>
      <c r="D1160" s="104"/>
    </row>
    <row r="1161" spans="1:4" s="103" customFormat="1">
      <c r="A1161" s="104">
        <v>1157</v>
      </c>
      <c r="B1161" s="104"/>
      <c r="C1161" s="362"/>
      <c r="D1161" s="104"/>
    </row>
    <row r="1162" spans="1:4" s="103" customFormat="1">
      <c r="A1162" s="104">
        <v>1158</v>
      </c>
      <c r="B1162" s="104"/>
      <c r="C1162" s="362"/>
      <c r="D1162" s="104"/>
    </row>
    <row r="1163" spans="1:4" s="103" customFormat="1">
      <c r="A1163" s="104">
        <v>1159</v>
      </c>
      <c r="B1163" s="104"/>
      <c r="C1163" s="362"/>
      <c r="D1163" s="104"/>
    </row>
    <row r="1164" spans="1:4" s="103" customFormat="1">
      <c r="A1164" s="104">
        <v>1160</v>
      </c>
      <c r="B1164" s="104"/>
      <c r="C1164" s="362"/>
      <c r="D1164" s="104"/>
    </row>
    <row r="1165" spans="1:4" s="103" customFormat="1">
      <c r="A1165" s="104">
        <v>1161</v>
      </c>
      <c r="B1165" s="104"/>
      <c r="C1165" s="362"/>
      <c r="D1165" s="104"/>
    </row>
    <row r="1166" spans="1:4" s="103" customFormat="1">
      <c r="A1166" s="104">
        <v>1162</v>
      </c>
      <c r="B1166" s="104"/>
      <c r="C1166" s="362"/>
      <c r="D1166" s="104"/>
    </row>
    <row r="1167" spans="1:4" s="103" customFormat="1">
      <c r="A1167" s="104">
        <v>1163</v>
      </c>
      <c r="B1167" s="104"/>
      <c r="C1167" s="362"/>
      <c r="D1167" s="104"/>
    </row>
    <row r="1168" spans="1:4" s="103" customFormat="1">
      <c r="A1168" s="104">
        <v>1164</v>
      </c>
      <c r="B1168" s="104"/>
      <c r="C1168" s="362"/>
      <c r="D1168" s="104"/>
    </row>
    <row r="1169" spans="1:4" s="103" customFormat="1">
      <c r="A1169" s="104">
        <v>1165</v>
      </c>
      <c r="B1169" s="104"/>
      <c r="C1169" s="362"/>
      <c r="D1169" s="104"/>
    </row>
    <row r="1170" spans="1:4" s="103" customFormat="1">
      <c r="A1170" s="104">
        <v>1166</v>
      </c>
      <c r="B1170" s="104"/>
      <c r="C1170" s="362"/>
      <c r="D1170" s="104"/>
    </row>
    <row r="1171" spans="1:4" s="103" customFormat="1">
      <c r="A1171" s="104">
        <v>1167</v>
      </c>
      <c r="B1171" s="104"/>
      <c r="C1171" s="362"/>
      <c r="D1171" s="104"/>
    </row>
    <row r="1172" spans="1:4" s="103" customFormat="1">
      <c r="A1172" s="104">
        <v>1168</v>
      </c>
      <c r="B1172" s="104"/>
      <c r="C1172" s="362"/>
      <c r="D1172" s="104"/>
    </row>
    <row r="1173" spans="1:4" s="103" customFormat="1">
      <c r="A1173" s="104">
        <v>1169</v>
      </c>
      <c r="B1173" s="104"/>
      <c r="C1173" s="362"/>
      <c r="D1173" s="104"/>
    </row>
    <row r="1174" spans="1:4" s="103" customFormat="1">
      <c r="A1174" s="104">
        <v>1170</v>
      </c>
      <c r="B1174" s="104"/>
      <c r="C1174" s="362"/>
      <c r="D1174" s="104"/>
    </row>
    <row r="1175" spans="1:4" s="103" customFormat="1">
      <c r="A1175" s="104">
        <v>1171</v>
      </c>
      <c r="B1175" s="104"/>
      <c r="C1175" s="362"/>
      <c r="D1175" s="104"/>
    </row>
    <row r="1176" spans="1:4" s="103" customFormat="1">
      <c r="A1176" s="104">
        <v>1172</v>
      </c>
      <c r="B1176" s="104"/>
      <c r="C1176" s="362"/>
      <c r="D1176" s="104"/>
    </row>
    <row r="1177" spans="1:4" s="103" customFormat="1">
      <c r="A1177" s="104">
        <v>1173</v>
      </c>
      <c r="B1177" s="104"/>
      <c r="C1177" s="362"/>
      <c r="D1177" s="104"/>
    </row>
    <row r="1178" spans="1:4" s="103" customFormat="1">
      <c r="A1178" s="104">
        <v>1174</v>
      </c>
      <c r="B1178" s="104"/>
      <c r="C1178" s="362"/>
      <c r="D1178" s="104"/>
    </row>
    <row r="1179" spans="1:4" s="103" customFormat="1">
      <c r="A1179" s="104">
        <v>1175</v>
      </c>
      <c r="B1179" s="104"/>
      <c r="C1179" s="362"/>
      <c r="D1179" s="104"/>
    </row>
    <row r="1180" spans="1:4" s="103" customFormat="1">
      <c r="A1180" s="104">
        <v>1176</v>
      </c>
      <c r="B1180" s="104"/>
      <c r="C1180" s="362"/>
      <c r="D1180" s="104"/>
    </row>
    <row r="1181" spans="1:4" s="103" customFormat="1">
      <c r="A1181" s="104">
        <v>1177</v>
      </c>
      <c r="B1181" s="104"/>
      <c r="C1181" s="362"/>
      <c r="D1181" s="104"/>
    </row>
    <row r="1182" spans="1:4" s="103" customFormat="1">
      <c r="A1182" s="104">
        <v>1178</v>
      </c>
      <c r="B1182" s="104"/>
      <c r="C1182" s="362"/>
      <c r="D1182" s="104"/>
    </row>
    <row r="1183" spans="1:4" s="103" customFormat="1">
      <c r="A1183" s="104">
        <v>1179</v>
      </c>
      <c r="B1183" s="104"/>
      <c r="C1183" s="362"/>
      <c r="D1183" s="104"/>
    </row>
    <row r="1184" spans="1:4" s="103" customFormat="1">
      <c r="A1184" s="104">
        <v>1180</v>
      </c>
      <c r="B1184" s="104"/>
      <c r="C1184" s="362"/>
      <c r="D1184" s="104"/>
    </row>
    <row r="1185" spans="1:4" s="103" customFormat="1">
      <c r="A1185" s="104">
        <v>1181</v>
      </c>
      <c r="B1185" s="104"/>
      <c r="C1185" s="362"/>
      <c r="D1185" s="104"/>
    </row>
    <row r="1186" spans="1:4" s="103" customFormat="1">
      <c r="A1186" s="104">
        <v>1182</v>
      </c>
      <c r="B1186" s="104"/>
      <c r="C1186" s="362"/>
      <c r="D1186" s="104"/>
    </row>
    <row r="1187" spans="1:4" s="103" customFormat="1">
      <c r="A1187" s="104">
        <v>1183</v>
      </c>
      <c r="B1187" s="104"/>
      <c r="C1187" s="362"/>
      <c r="D1187" s="104"/>
    </row>
    <row r="1188" spans="1:4" s="103" customFormat="1">
      <c r="A1188" s="104">
        <v>1184</v>
      </c>
      <c r="B1188" s="104"/>
      <c r="C1188" s="362"/>
      <c r="D1188" s="104"/>
    </row>
    <row r="1189" spans="1:4" s="103" customFormat="1">
      <c r="A1189" s="104">
        <v>1185</v>
      </c>
      <c r="B1189" s="104"/>
      <c r="C1189" s="362"/>
      <c r="D1189" s="104"/>
    </row>
    <row r="1190" spans="1:4" s="103" customFormat="1">
      <c r="A1190" s="104">
        <v>1186</v>
      </c>
      <c r="B1190" s="104"/>
      <c r="C1190" s="362"/>
      <c r="D1190" s="104"/>
    </row>
    <row r="1191" spans="1:4" s="103" customFormat="1">
      <c r="A1191" s="104">
        <v>1187</v>
      </c>
      <c r="B1191" s="104"/>
      <c r="C1191" s="362"/>
      <c r="D1191" s="104"/>
    </row>
    <row r="1192" spans="1:4" s="103" customFormat="1">
      <c r="A1192" s="104">
        <v>1188</v>
      </c>
      <c r="B1192" s="104"/>
      <c r="C1192" s="362"/>
      <c r="D1192" s="104"/>
    </row>
    <row r="1193" spans="1:4" s="103" customFormat="1">
      <c r="A1193" s="104">
        <v>1189</v>
      </c>
      <c r="B1193" s="104"/>
      <c r="C1193" s="362"/>
      <c r="D1193" s="104"/>
    </row>
    <row r="1194" spans="1:4" s="103" customFormat="1">
      <c r="A1194" s="104">
        <v>1190</v>
      </c>
      <c r="B1194" s="104"/>
      <c r="C1194" s="362"/>
      <c r="D1194" s="104"/>
    </row>
    <row r="1195" spans="1:4" s="103" customFormat="1">
      <c r="A1195" s="104">
        <v>1191</v>
      </c>
      <c r="B1195" s="104"/>
      <c r="C1195" s="362"/>
      <c r="D1195" s="104"/>
    </row>
    <row r="1196" spans="1:4" s="103" customFormat="1">
      <c r="A1196" s="104">
        <v>1192</v>
      </c>
      <c r="B1196" s="104"/>
      <c r="C1196" s="362"/>
      <c r="D1196" s="104"/>
    </row>
    <row r="1197" spans="1:4" s="103" customFormat="1">
      <c r="A1197" s="104">
        <v>1193</v>
      </c>
      <c r="B1197" s="104"/>
      <c r="C1197" s="362"/>
      <c r="D1197" s="104"/>
    </row>
    <row r="1198" spans="1:4" s="103" customFormat="1">
      <c r="A1198" s="104">
        <v>1194</v>
      </c>
      <c r="B1198" s="104"/>
      <c r="C1198" s="362"/>
      <c r="D1198" s="104"/>
    </row>
    <row r="1199" spans="1:4" s="103" customFormat="1">
      <c r="A1199" s="104">
        <v>1195</v>
      </c>
      <c r="B1199" s="104"/>
      <c r="C1199" s="362"/>
      <c r="D1199" s="104"/>
    </row>
    <row r="1200" spans="1:4" s="103" customFormat="1">
      <c r="A1200" s="104">
        <v>1196</v>
      </c>
      <c r="B1200" s="104"/>
      <c r="C1200" s="362"/>
      <c r="D1200" s="104"/>
    </row>
    <row r="1201" spans="1:4" s="103" customFormat="1">
      <c r="A1201" s="104">
        <v>1197</v>
      </c>
      <c r="B1201" s="104"/>
      <c r="C1201" s="362"/>
      <c r="D1201" s="104"/>
    </row>
    <row r="1202" spans="1:4" s="103" customFormat="1">
      <c r="A1202" s="104">
        <v>1198</v>
      </c>
      <c r="B1202" s="104"/>
      <c r="C1202" s="362"/>
      <c r="D1202" s="104"/>
    </row>
    <row r="1203" spans="1:4" s="103" customFormat="1">
      <c r="A1203" s="104">
        <v>1199</v>
      </c>
      <c r="B1203" s="104"/>
      <c r="C1203" s="362"/>
      <c r="D1203" s="104"/>
    </row>
    <row r="1204" spans="1:4" s="103" customFormat="1">
      <c r="A1204" s="104">
        <v>1200</v>
      </c>
      <c r="B1204" s="104"/>
      <c r="C1204" s="362"/>
      <c r="D1204" s="104"/>
    </row>
    <row r="1205" spans="1:4" s="103" customFormat="1">
      <c r="A1205" s="104">
        <v>1201</v>
      </c>
      <c r="B1205" s="104"/>
      <c r="C1205" s="362"/>
      <c r="D1205" s="104"/>
    </row>
    <row r="1206" spans="1:4" s="103" customFormat="1">
      <c r="A1206" s="104">
        <v>1202</v>
      </c>
      <c r="B1206" s="104"/>
      <c r="C1206" s="362"/>
      <c r="D1206" s="104"/>
    </row>
    <row r="1207" spans="1:4" s="103" customFormat="1">
      <c r="A1207" s="104">
        <v>1203</v>
      </c>
      <c r="B1207" s="104"/>
      <c r="C1207" s="362"/>
      <c r="D1207" s="104"/>
    </row>
    <row r="1208" spans="1:4" s="103" customFormat="1">
      <c r="A1208" s="104">
        <v>1204</v>
      </c>
      <c r="B1208" s="104"/>
      <c r="C1208" s="362"/>
      <c r="D1208" s="104"/>
    </row>
    <row r="1209" spans="1:4" s="103" customFormat="1">
      <c r="A1209" s="104">
        <v>1205</v>
      </c>
      <c r="B1209" s="104"/>
      <c r="C1209" s="362"/>
      <c r="D1209" s="104"/>
    </row>
    <row r="1210" spans="1:4" s="103" customFormat="1">
      <c r="A1210" s="104">
        <v>1206</v>
      </c>
      <c r="B1210" s="104"/>
      <c r="C1210" s="362"/>
      <c r="D1210" s="104"/>
    </row>
    <row r="1211" spans="1:4" s="103" customFormat="1">
      <c r="A1211" s="104">
        <v>1207</v>
      </c>
      <c r="B1211" s="104"/>
      <c r="C1211" s="362"/>
      <c r="D1211" s="104"/>
    </row>
    <row r="1212" spans="1:4" s="103" customFormat="1">
      <c r="A1212" s="104">
        <v>1208</v>
      </c>
      <c r="B1212" s="104"/>
      <c r="C1212" s="362"/>
      <c r="D1212" s="104"/>
    </row>
    <row r="1213" spans="1:4" s="103" customFormat="1">
      <c r="A1213" s="104">
        <v>1209</v>
      </c>
      <c r="B1213" s="104"/>
      <c r="C1213" s="362"/>
      <c r="D1213" s="104"/>
    </row>
    <row r="1214" spans="1:4" s="103" customFormat="1">
      <c r="A1214" s="104">
        <v>1210</v>
      </c>
      <c r="B1214" s="104"/>
      <c r="C1214" s="362"/>
      <c r="D1214" s="104"/>
    </row>
    <row r="1215" spans="1:4" s="103" customFormat="1">
      <c r="A1215" s="104">
        <v>1211</v>
      </c>
      <c r="B1215" s="104"/>
      <c r="C1215" s="362"/>
      <c r="D1215" s="104"/>
    </row>
    <row r="1216" spans="1:4" s="103" customFormat="1">
      <c r="A1216" s="104">
        <v>1212</v>
      </c>
      <c r="B1216" s="104"/>
      <c r="C1216" s="362"/>
      <c r="D1216" s="104"/>
    </row>
    <row r="1217" spans="1:4" s="103" customFormat="1">
      <c r="A1217" s="104">
        <v>1213</v>
      </c>
      <c r="B1217" s="104"/>
      <c r="C1217" s="362"/>
      <c r="D1217" s="104"/>
    </row>
    <row r="1218" spans="1:4" s="103" customFormat="1">
      <c r="A1218" s="104">
        <v>1214</v>
      </c>
      <c r="B1218" s="104"/>
      <c r="C1218" s="362"/>
      <c r="D1218" s="104"/>
    </row>
    <row r="1219" spans="1:4" s="103" customFormat="1">
      <c r="A1219" s="104">
        <v>1215</v>
      </c>
      <c r="B1219" s="104"/>
      <c r="C1219" s="362"/>
      <c r="D1219" s="104"/>
    </row>
    <row r="1220" spans="1:4" s="103" customFormat="1">
      <c r="A1220" s="104">
        <v>1216</v>
      </c>
      <c r="B1220" s="104"/>
      <c r="C1220" s="362"/>
      <c r="D1220" s="104"/>
    </row>
    <row r="1221" spans="1:4" s="103" customFormat="1">
      <c r="A1221" s="104">
        <v>1217</v>
      </c>
      <c r="B1221" s="104"/>
      <c r="C1221" s="362"/>
      <c r="D1221" s="104"/>
    </row>
    <row r="1222" spans="1:4" s="103" customFormat="1">
      <c r="A1222" s="104">
        <v>1218</v>
      </c>
      <c r="B1222" s="104"/>
      <c r="C1222" s="362"/>
      <c r="D1222" s="104"/>
    </row>
    <row r="1223" spans="1:4" s="103" customFormat="1">
      <c r="A1223" s="104">
        <v>1219</v>
      </c>
      <c r="B1223" s="104"/>
      <c r="C1223" s="362"/>
      <c r="D1223" s="104"/>
    </row>
    <row r="1224" spans="1:4" s="103" customFormat="1">
      <c r="A1224" s="104">
        <v>1220</v>
      </c>
      <c r="B1224" s="104"/>
      <c r="C1224" s="362"/>
      <c r="D1224" s="104"/>
    </row>
    <row r="1225" spans="1:4" s="103" customFormat="1">
      <c r="A1225" s="104">
        <v>1221</v>
      </c>
      <c r="B1225" s="104"/>
      <c r="C1225" s="362"/>
      <c r="D1225" s="104"/>
    </row>
    <row r="1226" spans="1:4" s="103" customFormat="1">
      <c r="A1226" s="104">
        <v>1222</v>
      </c>
      <c r="B1226" s="104"/>
      <c r="C1226" s="362"/>
      <c r="D1226" s="104"/>
    </row>
    <row r="1227" spans="1:4" s="103" customFormat="1">
      <c r="A1227" s="104">
        <v>1223</v>
      </c>
      <c r="B1227" s="104"/>
      <c r="C1227" s="362"/>
      <c r="D1227" s="104"/>
    </row>
    <row r="1228" spans="1:4" s="103" customFormat="1">
      <c r="A1228" s="104">
        <v>1224</v>
      </c>
      <c r="B1228" s="104"/>
      <c r="C1228" s="362"/>
      <c r="D1228" s="104"/>
    </row>
    <row r="1229" spans="1:4" s="103" customFormat="1">
      <c r="A1229" s="104">
        <v>1225</v>
      </c>
      <c r="B1229" s="104"/>
      <c r="C1229" s="362"/>
      <c r="D1229" s="104"/>
    </row>
    <row r="1230" spans="1:4" s="103" customFormat="1">
      <c r="A1230" s="104">
        <v>1226</v>
      </c>
      <c r="B1230" s="104"/>
      <c r="C1230" s="362"/>
      <c r="D1230" s="104"/>
    </row>
    <row r="1231" spans="1:4" s="103" customFormat="1">
      <c r="A1231" s="104">
        <v>1227</v>
      </c>
      <c r="B1231" s="104"/>
      <c r="C1231" s="362"/>
      <c r="D1231" s="104"/>
    </row>
    <row r="1232" spans="1:4" s="103" customFormat="1">
      <c r="A1232" s="104">
        <v>1228</v>
      </c>
      <c r="B1232" s="104"/>
      <c r="C1232" s="362"/>
      <c r="D1232" s="104"/>
    </row>
    <row r="1233" spans="1:4" s="103" customFormat="1">
      <c r="A1233" s="104">
        <v>1229</v>
      </c>
      <c r="B1233" s="104"/>
      <c r="C1233" s="362"/>
      <c r="D1233" s="104"/>
    </row>
    <row r="1234" spans="1:4" s="103" customFormat="1">
      <c r="A1234" s="104">
        <v>1230</v>
      </c>
      <c r="B1234" s="104"/>
      <c r="C1234" s="362"/>
      <c r="D1234" s="104"/>
    </row>
    <row r="1235" spans="1:4" s="103" customFormat="1">
      <c r="A1235" s="104">
        <v>1231</v>
      </c>
      <c r="B1235" s="104"/>
      <c r="C1235" s="362"/>
      <c r="D1235" s="104"/>
    </row>
    <row r="1236" spans="1:4" s="103" customFormat="1">
      <c r="A1236" s="104">
        <v>1232</v>
      </c>
      <c r="B1236" s="104"/>
      <c r="C1236" s="362"/>
      <c r="D1236" s="104"/>
    </row>
    <row r="1237" spans="1:4" s="103" customFormat="1">
      <c r="A1237" s="104">
        <v>1233</v>
      </c>
      <c r="B1237" s="104"/>
      <c r="C1237" s="362"/>
      <c r="D1237" s="104"/>
    </row>
    <row r="1238" spans="1:4" s="103" customFormat="1">
      <c r="A1238" s="104">
        <v>1234</v>
      </c>
      <c r="B1238" s="104"/>
      <c r="C1238" s="362"/>
      <c r="D1238" s="104"/>
    </row>
    <row r="1239" spans="1:4" s="103" customFormat="1">
      <c r="A1239" s="104">
        <v>1235</v>
      </c>
      <c r="B1239" s="104"/>
      <c r="C1239" s="362"/>
      <c r="D1239" s="104"/>
    </row>
    <row r="1240" spans="1:4" s="103" customFormat="1">
      <c r="A1240" s="104">
        <v>1236</v>
      </c>
      <c r="B1240" s="104"/>
      <c r="C1240" s="362"/>
      <c r="D1240" s="104"/>
    </row>
    <row r="1241" spans="1:4" s="103" customFormat="1">
      <c r="A1241" s="104">
        <v>1237</v>
      </c>
      <c r="B1241" s="104"/>
      <c r="C1241" s="362"/>
      <c r="D1241" s="104"/>
    </row>
    <row r="1242" spans="1:4" s="103" customFormat="1">
      <c r="A1242" s="104">
        <v>1238</v>
      </c>
      <c r="B1242" s="104"/>
      <c r="C1242" s="362"/>
      <c r="D1242" s="104"/>
    </row>
    <row r="1243" spans="1:4" s="103" customFormat="1">
      <c r="A1243" s="104">
        <v>1239</v>
      </c>
      <c r="B1243" s="104"/>
      <c r="C1243" s="362"/>
      <c r="D1243" s="104"/>
    </row>
    <row r="1244" spans="1:4" s="103" customFormat="1">
      <c r="A1244" s="104">
        <v>1240</v>
      </c>
      <c r="B1244" s="104"/>
      <c r="C1244" s="362"/>
      <c r="D1244" s="104"/>
    </row>
    <row r="1245" spans="1:4" s="103" customFormat="1">
      <c r="A1245" s="104">
        <v>1241</v>
      </c>
      <c r="B1245" s="104"/>
      <c r="C1245" s="362"/>
      <c r="D1245" s="104"/>
    </row>
    <row r="1246" spans="1:4" s="103" customFormat="1">
      <c r="A1246" s="104">
        <v>1242</v>
      </c>
      <c r="B1246" s="104"/>
      <c r="C1246" s="362"/>
      <c r="D1246" s="104"/>
    </row>
    <row r="1247" spans="1:4" s="103" customFormat="1">
      <c r="A1247" s="104">
        <v>1243</v>
      </c>
      <c r="B1247" s="104"/>
      <c r="C1247" s="362"/>
      <c r="D1247" s="104"/>
    </row>
    <row r="1248" spans="1:4" s="103" customFormat="1">
      <c r="A1248" s="104">
        <v>1244</v>
      </c>
      <c r="B1248" s="104"/>
      <c r="C1248" s="362"/>
      <c r="D1248" s="104"/>
    </row>
    <row r="1249" spans="1:4" s="103" customFormat="1">
      <c r="A1249" s="104">
        <v>1245</v>
      </c>
      <c r="B1249" s="104"/>
      <c r="C1249" s="362"/>
      <c r="D1249" s="104"/>
    </row>
    <row r="1250" spans="1:4" s="103" customFormat="1">
      <c r="A1250" s="104">
        <v>1246</v>
      </c>
      <c r="B1250" s="104"/>
      <c r="C1250" s="362"/>
      <c r="D1250" s="104"/>
    </row>
    <row r="1251" spans="1:4" s="103" customFormat="1">
      <c r="A1251" s="104">
        <v>1247</v>
      </c>
      <c r="B1251" s="104"/>
      <c r="C1251" s="362"/>
      <c r="D1251" s="104"/>
    </row>
    <row r="1252" spans="1:4" s="103" customFormat="1">
      <c r="A1252" s="104">
        <v>1248</v>
      </c>
      <c r="B1252" s="104"/>
      <c r="C1252" s="362"/>
      <c r="D1252" s="104"/>
    </row>
    <row r="1253" spans="1:4" s="103" customFormat="1">
      <c r="A1253" s="104">
        <v>1249</v>
      </c>
      <c r="B1253" s="104"/>
      <c r="C1253" s="362"/>
      <c r="D1253" s="104"/>
    </row>
    <row r="1254" spans="1:4" s="103" customFormat="1">
      <c r="A1254" s="104">
        <v>1250</v>
      </c>
      <c r="B1254" s="104"/>
      <c r="C1254" s="362"/>
      <c r="D1254" s="104"/>
    </row>
    <row r="1255" spans="1:4" s="103" customFormat="1">
      <c r="A1255" s="104">
        <v>1251</v>
      </c>
      <c r="B1255" s="104"/>
      <c r="C1255" s="362"/>
      <c r="D1255" s="104"/>
    </row>
    <row r="1256" spans="1:4" s="103" customFormat="1">
      <c r="A1256" s="104">
        <v>1252</v>
      </c>
      <c r="B1256" s="104"/>
      <c r="C1256" s="362"/>
      <c r="D1256" s="104"/>
    </row>
    <row r="1257" spans="1:4" s="103" customFormat="1">
      <c r="A1257" s="104">
        <v>1253</v>
      </c>
      <c r="B1257" s="104"/>
      <c r="C1257" s="362"/>
      <c r="D1257" s="104"/>
    </row>
    <row r="1258" spans="1:4" s="103" customFormat="1">
      <c r="A1258" s="104">
        <v>1254</v>
      </c>
      <c r="B1258" s="104"/>
      <c r="C1258" s="362"/>
      <c r="D1258" s="104"/>
    </row>
    <row r="1259" spans="1:4" s="103" customFormat="1">
      <c r="A1259" s="104">
        <v>1255</v>
      </c>
      <c r="B1259" s="104"/>
      <c r="C1259" s="362"/>
      <c r="D1259" s="104"/>
    </row>
    <row r="1260" spans="1:4" s="103" customFormat="1">
      <c r="A1260" s="104">
        <v>1256</v>
      </c>
      <c r="B1260" s="104"/>
      <c r="C1260" s="362"/>
      <c r="D1260" s="104"/>
    </row>
    <row r="1261" spans="1:4" s="103" customFormat="1">
      <c r="A1261" s="104">
        <v>1257</v>
      </c>
      <c r="B1261" s="104"/>
      <c r="C1261" s="362"/>
      <c r="D1261" s="104"/>
    </row>
    <row r="1262" spans="1:4" s="103" customFormat="1">
      <c r="A1262" s="104">
        <v>1258</v>
      </c>
      <c r="B1262" s="104"/>
      <c r="C1262" s="362"/>
      <c r="D1262" s="104"/>
    </row>
    <row r="1263" spans="1:4" s="103" customFormat="1">
      <c r="A1263" s="104">
        <v>1259</v>
      </c>
      <c r="B1263" s="104"/>
      <c r="C1263" s="362"/>
      <c r="D1263" s="104"/>
    </row>
    <row r="1264" spans="1:4" s="103" customFormat="1">
      <c r="A1264" s="104">
        <v>1260</v>
      </c>
      <c r="B1264" s="104"/>
      <c r="C1264" s="362"/>
      <c r="D1264" s="104"/>
    </row>
    <row r="1265" spans="1:4" s="103" customFormat="1">
      <c r="A1265" s="104">
        <v>1261</v>
      </c>
      <c r="B1265" s="104"/>
      <c r="C1265" s="362"/>
      <c r="D1265" s="104"/>
    </row>
    <row r="1266" spans="1:4" s="103" customFormat="1">
      <c r="A1266" s="104">
        <v>1262</v>
      </c>
      <c r="B1266" s="104"/>
      <c r="C1266" s="362"/>
      <c r="D1266" s="104"/>
    </row>
    <row r="1267" spans="1:4" s="103" customFormat="1">
      <c r="A1267" s="104">
        <v>1263</v>
      </c>
      <c r="B1267" s="104"/>
      <c r="C1267" s="362"/>
      <c r="D1267" s="104"/>
    </row>
    <row r="1268" spans="1:4" s="103" customFormat="1">
      <c r="A1268" s="104">
        <v>1264</v>
      </c>
      <c r="B1268" s="104"/>
      <c r="C1268" s="362"/>
      <c r="D1268" s="104"/>
    </row>
    <row r="1269" spans="1:4" s="103" customFormat="1">
      <c r="A1269" s="104">
        <v>1265</v>
      </c>
      <c r="B1269" s="104"/>
      <c r="C1269" s="362"/>
      <c r="D1269" s="104"/>
    </row>
    <row r="1270" spans="1:4" s="103" customFormat="1">
      <c r="A1270" s="104">
        <v>1266</v>
      </c>
      <c r="B1270" s="104"/>
      <c r="C1270" s="362"/>
      <c r="D1270" s="104"/>
    </row>
    <row r="1271" spans="1:4" s="103" customFormat="1">
      <c r="A1271" s="104">
        <v>1267</v>
      </c>
      <c r="B1271" s="104"/>
      <c r="C1271" s="362"/>
      <c r="D1271" s="104"/>
    </row>
    <row r="1272" spans="1:4" s="103" customFormat="1">
      <c r="A1272" s="104">
        <v>1268</v>
      </c>
      <c r="B1272" s="104"/>
      <c r="C1272" s="362"/>
      <c r="D1272" s="104"/>
    </row>
    <row r="1273" spans="1:4" s="103" customFormat="1">
      <c r="A1273" s="104">
        <v>1269</v>
      </c>
      <c r="B1273" s="104"/>
      <c r="C1273" s="362"/>
      <c r="D1273" s="104"/>
    </row>
    <row r="1274" spans="1:4" s="103" customFormat="1">
      <c r="A1274" s="104">
        <v>1270</v>
      </c>
      <c r="B1274" s="104"/>
      <c r="C1274" s="362"/>
      <c r="D1274" s="104"/>
    </row>
    <row r="1275" spans="1:4" s="103" customFormat="1">
      <c r="A1275" s="104">
        <v>1271</v>
      </c>
      <c r="B1275" s="104"/>
      <c r="C1275" s="362"/>
      <c r="D1275" s="104"/>
    </row>
    <row r="1276" spans="1:4" s="103" customFormat="1">
      <c r="A1276" s="104">
        <v>1272</v>
      </c>
      <c r="B1276" s="104"/>
      <c r="C1276" s="362"/>
      <c r="D1276" s="104"/>
    </row>
    <row r="1277" spans="1:4" s="103" customFormat="1">
      <c r="A1277" s="104">
        <v>1273</v>
      </c>
      <c r="B1277" s="104"/>
      <c r="C1277" s="362"/>
      <c r="D1277" s="104"/>
    </row>
    <row r="1278" spans="1:4" s="103" customFormat="1">
      <c r="A1278" s="104">
        <v>1274</v>
      </c>
      <c r="B1278" s="104"/>
      <c r="C1278" s="362"/>
      <c r="D1278" s="104"/>
    </row>
    <row r="1279" spans="1:4" s="103" customFormat="1">
      <c r="A1279" s="104">
        <v>1275</v>
      </c>
      <c r="B1279" s="104"/>
      <c r="C1279" s="362"/>
      <c r="D1279" s="104"/>
    </row>
    <row r="1280" spans="1:4" s="103" customFormat="1">
      <c r="A1280" s="104">
        <v>1276</v>
      </c>
      <c r="B1280" s="104"/>
      <c r="C1280" s="362"/>
      <c r="D1280" s="104"/>
    </row>
    <row r="1281" spans="1:4" s="103" customFormat="1">
      <c r="A1281" s="104">
        <v>1277</v>
      </c>
      <c r="B1281" s="104"/>
      <c r="C1281" s="362"/>
      <c r="D1281" s="104"/>
    </row>
    <row r="1282" spans="1:4" s="103" customFormat="1">
      <c r="A1282" s="104">
        <v>1278</v>
      </c>
      <c r="B1282" s="104"/>
      <c r="C1282" s="362"/>
      <c r="D1282" s="104"/>
    </row>
    <row r="1283" spans="1:4" s="103" customFormat="1">
      <c r="A1283" s="104">
        <v>1279</v>
      </c>
      <c r="B1283" s="104"/>
      <c r="C1283" s="362"/>
      <c r="D1283" s="104"/>
    </row>
    <row r="1284" spans="1:4" s="103" customFormat="1">
      <c r="A1284" s="104">
        <v>1280</v>
      </c>
      <c r="B1284" s="104"/>
      <c r="C1284" s="362"/>
      <c r="D1284" s="104"/>
    </row>
    <row r="1285" spans="1:4" s="103" customFormat="1">
      <c r="A1285" s="104">
        <v>1281</v>
      </c>
      <c r="B1285" s="104"/>
      <c r="C1285" s="362"/>
      <c r="D1285" s="104"/>
    </row>
    <row r="1286" spans="1:4" s="103" customFormat="1">
      <c r="A1286" s="104">
        <v>1282</v>
      </c>
      <c r="B1286" s="104"/>
      <c r="C1286" s="362"/>
      <c r="D1286" s="104"/>
    </row>
    <row r="1287" spans="1:4" s="103" customFormat="1">
      <c r="A1287" s="104">
        <v>1283</v>
      </c>
      <c r="B1287" s="104"/>
      <c r="C1287" s="362"/>
      <c r="D1287" s="104"/>
    </row>
    <row r="1288" spans="1:4" s="103" customFormat="1">
      <c r="A1288" s="104">
        <v>1284</v>
      </c>
      <c r="B1288" s="104"/>
      <c r="C1288" s="362"/>
      <c r="D1288" s="104"/>
    </row>
    <row r="1289" spans="1:4" s="103" customFormat="1">
      <c r="A1289" s="104">
        <v>1285</v>
      </c>
      <c r="B1289" s="104"/>
      <c r="C1289" s="362"/>
      <c r="D1289" s="104"/>
    </row>
    <row r="1290" spans="1:4" s="103" customFormat="1">
      <c r="A1290" s="104">
        <v>1286</v>
      </c>
      <c r="B1290" s="104"/>
      <c r="C1290" s="362"/>
      <c r="D1290" s="104"/>
    </row>
    <row r="1291" spans="1:4" s="103" customFormat="1">
      <c r="A1291" s="104">
        <v>1287</v>
      </c>
      <c r="B1291" s="104"/>
      <c r="C1291" s="362"/>
      <c r="D1291" s="104"/>
    </row>
    <row r="1292" spans="1:4" s="103" customFormat="1">
      <c r="A1292" s="104">
        <v>1288</v>
      </c>
      <c r="B1292" s="104"/>
      <c r="C1292" s="362"/>
      <c r="D1292" s="104"/>
    </row>
    <row r="1293" spans="1:4" s="103" customFormat="1">
      <c r="A1293" s="104">
        <v>1289</v>
      </c>
      <c r="B1293" s="104"/>
      <c r="C1293" s="362"/>
      <c r="D1293" s="104"/>
    </row>
    <row r="1294" spans="1:4" s="103" customFormat="1">
      <c r="A1294" s="104">
        <v>1290</v>
      </c>
      <c r="B1294" s="104"/>
      <c r="C1294" s="362"/>
      <c r="D1294" s="104"/>
    </row>
    <row r="1295" spans="1:4" s="103" customFormat="1">
      <c r="A1295" s="104">
        <v>1291</v>
      </c>
      <c r="B1295" s="104"/>
      <c r="C1295" s="362"/>
      <c r="D1295" s="104"/>
    </row>
    <row r="1296" spans="1:4" s="103" customFormat="1">
      <c r="A1296" s="104">
        <v>1292</v>
      </c>
      <c r="B1296" s="104"/>
      <c r="C1296" s="362"/>
      <c r="D1296" s="104"/>
    </row>
    <row r="1297" spans="1:4" s="103" customFormat="1">
      <c r="A1297" s="104">
        <v>1293</v>
      </c>
      <c r="B1297" s="104"/>
      <c r="C1297" s="362"/>
      <c r="D1297" s="104"/>
    </row>
    <row r="1298" spans="1:4" s="103" customFormat="1">
      <c r="A1298" s="104">
        <v>1294</v>
      </c>
      <c r="B1298" s="104"/>
      <c r="C1298" s="362"/>
      <c r="D1298" s="104"/>
    </row>
    <row r="1299" spans="1:4" s="103" customFormat="1">
      <c r="A1299" s="104">
        <v>1295</v>
      </c>
      <c r="B1299" s="104"/>
      <c r="C1299" s="362"/>
      <c r="D1299" s="104"/>
    </row>
    <row r="1300" spans="1:4" s="103" customFormat="1">
      <c r="A1300" s="104">
        <v>1296</v>
      </c>
      <c r="B1300" s="104"/>
      <c r="C1300" s="362"/>
      <c r="D1300" s="104"/>
    </row>
    <row r="1301" spans="1:4" s="103" customFormat="1">
      <c r="A1301" s="104">
        <v>1297</v>
      </c>
      <c r="B1301" s="104"/>
      <c r="C1301" s="362"/>
      <c r="D1301" s="104"/>
    </row>
    <row r="1302" spans="1:4" s="103" customFormat="1">
      <c r="A1302" s="104">
        <v>1298</v>
      </c>
      <c r="B1302" s="104"/>
      <c r="C1302" s="362"/>
      <c r="D1302" s="104"/>
    </row>
    <row r="1303" spans="1:4" s="103" customFormat="1">
      <c r="A1303" s="104">
        <v>1299</v>
      </c>
      <c r="B1303" s="104"/>
      <c r="C1303" s="362"/>
      <c r="D1303" s="104"/>
    </row>
    <row r="1304" spans="1:4" s="103" customFormat="1">
      <c r="A1304" s="104">
        <v>1300</v>
      </c>
      <c r="B1304" s="104"/>
      <c r="C1304" s="362"/>
      <c r="D1304" s="104"/>
    </row>
    <row r="1305" spans="1:4" s="103" customFormat="1">
      <c r="A1305" s="104">
        <v>1301</v>
      </c>
      <c r="B1305" s="104"/>
      <c r="C1305" s="362"/>
      <c r="D1305" s="104"/>
    </row>
    <row r="1306" spans="1:4" s="103" customFormat="1">
      <c r="A1306" s="104">
        <v>1302</v>
      </c>
      <c r="B1306" s="104"/>
      <c r="C1306" s="362"/>
      <c r="D1306" s="104"/>
    </row>
    <row r="1307" spans="1:4" s="103" customFormat="1">
      <c r="A1307" s="104">
        <v>1303</v>
      </c>
      <c r="B1307" s="104"/>
      <c r="C1307" s="362"/>
      <c r="D1307" s="104"/>
    </row>
    <row r="1308" spans="1:4" s="103" customFormat="1">
      <c r="A1308" s="104">
        <v>1304</v>
      </c>
      <c r="B1308" s="104"/>
      <c r="C1308" s="362"/>
      <c r="D1308" s="104"/>
    </row>
    <row r="1309" spans="1:4" s="103" customFormat="1">
      <c r="A1309" s="104">
        <v>1305</v>
      </c>
      <c r="B1309" s="104"/>
      <c r="C1309" s="362"/>
      <c r="D1309" s="104"/>
    </row>
    <row r="1310" spans="1:4" s="103" customFormat="1">
      <c r="A1310" s="104">
        <v>1306</v>
      </c>
      <c r="B1310" s="104"/>
      <c r="C1310" s="362"/>
      <c r="D1310" s="104"/>
    </row>
    <row r="1311" spans="1:4" s="103" customFormat="1">
      <c r="A1311" s="104">
        <v>1307</v>
      </c>
      <c r="B1311" s="104"/>
      <c r="C1311" s="362"/>
      <c r="D1311" s="104"/>
    </row>
    <row r="1312" spans="1:4" s="103" customFormat="1">
      <c r="A1312" s="104">
        <v>1308</v>
      </c>
      <c r="B1312" s="104"/>
      <c r="C1312" s="362"/>
      <c r="D1312" s="104"/>
    </row>
    <row r="1313" spans="1:4" s="103" customFormat="1">
      <c r="A1313" s="104">
        <v>1309</v>
      </c>
      <c r="B1313" s="104"/>
      <c r="C1313" s="362"/>
      <c r="D1313" s="104"/>
    </row>
    <row r="1314" spans="1:4" s="103" customFormat="1">
      <c r="A1314" s="104">
        <v>1310</v>
      </c>
      <c r="B1314" s="104"/>
      <c r="C1314" s="362"/>
      <c r="D1314" s="104"/>
    </row>
    <row r="1315" spans="1:4" s="103" customFormat="1">
      <c r="A1315" s="104">
        <v>1311</v>
      </c>
      <c r="B1315" s="104"/>
      <c r="C1315" s="362"/>
      <c r="D1315" s="104"/>
    </row>
    <row r="1316" spans="1:4" s="103" customFormat="1">
      <c r="A1316" s="104">
        <v>1312</v>
      </c>
      <c r="B1316" s="104"/>
      <c r="C1316" s="362"/>
      <c r="D1316" s="104"/>
    </row>
    <row r="1317" spans="1:4" s="103" customFormat="1">
      <c r="A1317" s="104">
        <v>1313</v>
      </c>
      <c r="B1317" s="104"/>
      <c r="C1317" s="362"/>
      <c r="D1317" s="104"/>
    </row>
    <row r="1318" spans="1:4" s="103" customFormat="1">
      <c r="A1318" s="104">
        <v>1314</v>
      </c>
      <c r="B1318" s="104"/>
      <c r="C1318" s="362"/>
      <c r="D1318" s="104"/>
    </row>
    <row r="1319" spans="1:4" s="103" customFormat="1">
      <c r="A1319" s="104">
        <v>1315</v>
      </c>
      <c r="B1319" s="104"/>
      <c r="C1319" s="362"/>
      <c r="D1319" s="104"/>
    </row>
    <row r="1320" spans="1:4" s="103" customFormat="1">
      <c r="A1320" s="104">
        <v>1316</v>
      </c>
      <c r="B1320" s="104"/>
      <c r="C1320" s="362"/>
      <c r="D1320" s="104"/>
    </row>
    <row r="1321" spans="1:4" s="103" customFormat="1">
      <c r="A1321" s="104">
        <v>1317</v>
      </c>
      <c r="B1321" s="104"/>
      <c r="C1321" s="362"/>
      <c r="D1321" s="104"/>
    </row>
    <row r="1322" spans="1:4" s="103" customFormat="1">
      <c r="A1322" s="104">
        <v>1318</v>
      </c>
      <c r="B1322" s="104"/>
      <c r="C1322" s="362"/>
      <c r="D1322" s="104"/>
    </row>
    <row r="1323" spans="1:4" s="103" customFormat="1">
      <c r="A1323" s="104">
        <v>1319</v>
      </c>
      <c r="B1323" s="104"/>
      <c r="C1323" s="362"/>
      <c r="D1323" s="104"/>
    </row>
    <row r="1324" spans="1:4" s="103" customFormat="1">
      <c r="A1324" s="104">
        <v>1320</v>
      </c>
      <c r="B1324" s="104"/>
      <c r="C1324" s="362"/>
      <c r="D1324" s="104"/>
    </row>
    <row r="1325" spans="1:4" s="103" customFormat="1">
      <c r="A1325" s="104">
        <v>1321</v>
      </c>
      <c r="B1325" s="104"/>
      <c r="C1325" s="362"/>
      <c r="D1325" s="104"/>
    </row>
    <row r="1326" spans="1:4" s="103" customFormat="1">
      <c r="A1326" s="104">
        <v>1322</v>
      </c>
      <c r="B1326" s="104"/>
      <c r="C1326" s="362"/>
      <c r="D1326" s="104"/>
    </row>
    <row r="1327" spans="1:4" s="103" customFormat="1">
      <c r="A1327" s="104">
        <v>1323</v>
      </c>
      <c r="B1327" s="104"/>
      <c r="C1327" s="362"/>
      <c r="D1327" s="104"/>
    </row>
    <row r="1328" spans="1:4" s="103" customFormat="1">
      <c r="A1328" s="104">
        <v>1324</v>
      </c>
      <c r="B1328" s="104"/>
      <c r="C1328" s="362"/>
      <c r="D1328" s="104"/>
    </row>
    <row r="1329" spans="1:4" s="103" customFormat="1">
      <c r="A1329" s="104">
        <v>1325</v>
      </c>
      <c r="B1329" s="104"/>
      <c r="C1329" s="362"/>
      <c r="D1329" s="104"/>
    </row>
    <row r="1330" spans="1:4" s="103" customFormat="1">
      <c r="A1330" s="104">
        <v>1326</v>
      </c>
      <c r="B1330" s="104"/>
      <c r="C1330" s="362"/>
      <c r="D1330" s="104"/>
    </row>
    <row r="1331" spans="1:4" s="103" customFormat="1">
      <c r="A1331" s="104">
        <v>1327</v>
      </c>
      <c r="B1331" s="104"/>
      <c r="C1331" s="362"/>
      <c r="D1331" s="104"/>
    </row>
    <row r="1332" spans="1:4" s="103" customFormat="1">
      <c r="A1332" s="104">
        <v>1328</v>
      </c>
      <c r="B1332" s="104"/>
      <c r="C1332" s="362"/>
      <c r="D1332" s="104"/>
    </row>
    <row r="1333" spans="1:4" s="103" customFormat="1">
      <c r="A1333" s="104">
        <v>1329</v>
      </c>
      <c r="B1333" s="104"/>
      <c r="C1333" s="362"/>
      <c r="D1333" s="104"/>
    </row>
    <row r="1334" spans="1:4" s="103" customFormat="1">
      <c r="A1334" s="104">
        <v>1330</v>
      </c>
      <c r="B1334" s="104"/>
      <c r="C1334" s="362"/>
      <c r="D1334" s="104"/>
    </row>
    <row r="1335" spans="1:4" s="103" customFormat="1">
      <c r="A1335" s="104">
        <v>1331</v>
      </c>
      <c r="B1335" s="104"/>
      <c r="C1335" s="362"/>
      <c r="D1335" s="104"/>
    </row>
    <row r="1336" spans="1:4" s="103" customFormat="1">
      <c r="A1336" s="104">
        <v>1332</v>
      </c>
      <c r="B1336" s="104"/>
      <c r="C1336" s="362"/>
      <c r="D1336" s="104"/>
    </row>
    <row r="1337" spans="1:4" s="103" customFormat="1">
      <c r="A1337" s="104">
        <v>1333</v>
      </c>
      <c r="B1337" s="104"/>
      <c r="C1337" s="362"/>
      <c r="D1337" s="104"/>
    </row>
    <row r="1338" spans="1:4" s="103" customFormat="1">
      <c r="A1338" s="104">
        <v>1334</v>
      </c>
      <c r="B1338" s="104"/>
      <c r="C1338" s="362"/>
      <c r="D1338" s="104"/>
    </row>
    <row r="1339" spans="1:4" s="103" customFormat="1">
      <c r="A1339" s="104">
        <v>1335</v>
      </c>
      <c r="B1339" s="104"/>
      <c r="C1339" s="362"/>
      <c r="D1339" s="104"/>
    </row>
    <row r="1340" spans="1:4" s="103" customFormat="1">
      <c r="A1340" s="104">
        <v>1336</v>
      </c>
      <c r="B1340" s="104"/>
      <c r="C1340" s="362"/>
      <c r="D1340" s="104"/>
    </row>
    <row r="1341" spans="1:4" s="103" customFormat="1">
      <c r="A1341" s="104">
        <v>1337</v>
      </c>
      <c r="B1341" s="104"/>
      <c r="C1341" s="362"/>
      <c r="D1341" s="104"/>
    </row>
    <row r="1342" spans="1:4" s="103" customFormat="1">
      <c r="A1342" s="104">
        <v>1338</v>
      </c>
      <c r="B1342" s="104"/>
      <c r="C1342" s="362"/>
      <c r="D1342" s="104"/>
    </row>
    <row r="1343" spans="1:4" s="103" customFormat="1">
      <c r="A1343" s="104">
        <v>1339</v>
      </c>
      <c r="B1343" s="104"/>
      <c r="C1343" s="362"/>
      <c r="D1343" s="104"/>
    </row>
    <row r="1344" spans="1:4" s="103" customFormat="1">
      <c r="A1344" s="104">
        <v>1340</v>
      </c>
      <c r="B1344" s="104"/>
      <c r="C1344" s="362"/>
      <c r="D1344" s="104"/>
    </row>
    <row r="1345" spans="1:4" s="103" customFormat="1">
      <c r="A1345" s="104">
        <v>1341</v>
      </c>
      <c r="B1345" s="104"/>
      <c r="C1345" s="362"/>
      <c r="D1345" s="104"/>
    </row>
    <row r="1346" spans="1:4" s="103" customFormat="1">
      <c r="A1346" s="104">
        <v>1342</v>
      </c>
      <c r="B1346" s="104"/>
      <c r="C1346" s="362"/>
      <c r="D1346" s="104"/>
    </row>
    <row r="1347" spans="1:4" s="103" customFormat="1">
      <c r="A1347" s="104">
        <v>1343</v>
      </c>
      <c r="B1347" s="104"/>
      <c r="C1347" s="362"/>
      <c r="D1347" s="104"/>
    </row>
    <row r="1348" spans="1:4" s="103" customFormat="1">
      <c r="A1348" s="104">
        <v>1344</v>
      </c>
      <c r="B1348" s="104"/>
      <c r="C1348" s="362"/>
      <c r="D1348" s="104"/>
    </row>
    <row r="1349" spans="1:4" s="103" customFormat="1">
      <c r="A1349" s="104">
        <v>1345</v>
      </c>
      <c r="B1349" s="104"/>
      <c r="C1349" s="362"/>
      <c r="D1349" s="104"/>
    </row>
    <row r="1350" spans="1:4" s="103" customFormat="1">
      <c r="A1350" s="104">
        <v>1346</v>
      </c>
      <c r="B1350" s="104"/>
      <c r="C1350" s="362"/>
      <c r="D1350" s="104"/>
    </row>
    <row r="1351" spans="1:4" s="103" customFormat="1">
      <c r="A1351" s="104">
        <v>1347</v>
      </c>
      <c r="B1351" s="104"/>
      <c r="C1351" s="362"/>
      <c r="D1351" s="104"/>
    </row>
    <row r="1352" spans="1:4" s="103" customFormat="1">
      <c r="A1352" s="104">
        <v>1348</v>
      </c>
      <c r="B1352" s="104"/>
      <c r="C1352" s="362"/>
      <c r="D1352" s="104"/>
    </row>
    <row r="1353" spans="1:4" s="103" customFormat="1">
      <c r="A1353" s="104">
        <v>1349</v>
      </c>
      <c r="B1353" s="104"/>
      <c r="C1353" s="362"/>
      <c r="D1353" s="104"/>
    </row>
    <row r="1354" spans="1:4" s="103" customFormat="1">
      <c r="A1354" s="104">
        <v>1350</v>
      </c>
      <c r="B1354" s="104"/>
      <c r="C1354" s="362"/>
      <c r="D1354" s="104"/>
    </row>
    <row r="1355" spans="1:4" s="103" customFormat="1">
      <c r="A1355" s="104">
        <v>1351</v>
      </c>
      <c r="B1355" s="104"/>
      <c r="C1355" s="362"/>
      <c r="D1355" s="104"/>
    </row>
    <row r="1356" spans="1:4" s="103" customFormat="1">
      <c r="A1356" s="104">
        <v>1352</v>
      </c>
      <c r="B1356" s="104"/>
      <c r="C1356" s="362"/>
      <c r="D1356" s="104"/>
    </row>
    <row r="1357" spans="1:4" s="103" customFormat="1">
      <c r="A1357" s="104">
        <v>1353</v>
      </c>
      <c r="B1357" s="104"/>
      <c r="C1357" s="362"/>
      <c r="D1357" s="104"/>
    </row>
    <row r="1358" spans="1:4" s="103" customFormat="1">
      <c r="A1358" s="104">
        <v>1354</v>
      </c>
      <c r="B1358" s="104"/>
      <c r="C1358" s="362"/>
      <c r="D1358" s="104"/>
    </row>
    <row r="1359" spans="1:4" s="103" customFormat="1">
      <c r="A1359" s="104">
        <v>1355</v>
      </c>
      <c r="B1359" s="104"/>
      <c r="C1359" s="362"/>
      <c r="D1359" s="104"/>
    </row>
    <row r="1360" spans="1:4" s="103" customFormat="1">
      <c r="A1360" s="104">
        <v>1356</v>
      </c>
      <c r="B1360" s="104"/>
      <c r="C1360" s="362"/>
      <c r="D1360" s="104"/>
    </row>
    <row r="1361" spans="1:4" s="103" customFormat="1">
      <c r="A1361" s="104">
        <v>1357</v>
      </c>
      <c r="B1361" s="104"/>
      <c r="C1361" s="362"/>
      <c r="D1361" s="104"/>
    </row>
    <row r="1362" spans="1:4" s="103" customFormat="1">
      <c r="A1362" s="104">
        <v>1358</v>
      </c>
      <c r="B1362" s="104"/>
      <c r="C1362" s="362"/>
      <c r="D1362" s="104"/>
    </row>
    <row r="1363" spans="1:4" s="103" customFormat="1">
      <c r="A1363" s="104">
        <v>1359</v>
      </c>
      <c r="B1363" s="104"/>
      <c r="C1363" s="362"/>
      <c r="D1363" s="104"/>
    </row>
    <row r="1364" spans="1:4" s="103" customFormat="1">
      <c r="A1364" s="104">
        <v>1360</v>
      </c>
      <c r="B1364" s="104"/>
      <c r="C1364" s="362"/>
      <c r="D1364" s="104"/>
    </row>
    <row r="1365" spans="1:4" s="103" customFormat="1">
      <c r="A1365" s="104">
        <v>1361</v>
      </c>
      <c r="B1365" s="104"/>
      <c r="C1365" s="362"/>
      <c r="D1365" s="104"/>
    </row>
    <row r="1366" spans="1:4" s="103" customFormat="1">
      <c r="A1366" s="104">
        <v>1362</v>
      </c>
      <c r="B1366" s="104"/>
      <c r="C1366" s="362"/>
      <c r="D1366" s="104"/>
    </row>
    <row r="1367" spans="1:4" s="103" customFormat="1">
      <c r="A1367" s="104">
        <v>1363</v>
      </c>
      <c r="B1367" s="104"/>
      <c r="C1367" s="362"/>
      <c r="D1367" s="104"/>
    </row>
    <row r="1368" spans="1:4" s="103" customFormat="1">
      <c r="A1368" s="104">
        <v>1364</v>
      </c>
      <c r="B1368" s="104"/>
      <c r="C1368" s="362"/>
      <c r="D1368" s="104"/>
    </row>
    <row r="1369" spans="1:4" s="103" customFormat="1">
      <c r="A1369" s="104">
        <v>1365</v>
      </c>
      <c r="B1369" s="104"/>
      <c r="C1369" s="362"/>
      <c r="D1369" s="104"/>
    </row>
    <row r="1370" spans="1:4" s="103" customFormat="1">
      <c r="A1370" s="104">
        <v>1366</v>
      </c>
      <c r="B1370" s="104"/>
      <c r="C1370" s="362"/>
      <c r="D1370" s="104"/>
    </row>
    <row r="1371" spans="1:4" s="103" customFormat="1">
      <c r="A1371" s="104">
        <v>1367</v>
      </c>
      <c r="B1371" s="104"/>
      <c r="C1371" s="362"/>
      <c r="D1371" s="104"/>
    </row>
    <row r="1372" spans="1:4" s="103" customFormat="1">
      <c r="A1372" s="104">
        <v>1368</v>
      </c>
      <c r="B1372" s="104"/>
      <c r="C1372" s="362"/>
      <c r="D1372" s="104"/>
    </row>
    <row r="1373" spans="1:4" s="103" customFormat="1">
      <c r="A1373" s="104">
        <v>1369</v>
      </c>
      <c r="B1373" s="104"/>
      <c r="C1373" s="362"/>
      <c r="D1373" s="104"/>
    </row>
    <row r="1374" spans="1:4" s="103" customFormat="1">
      <c r="A1374" s="104">
        <v>1370</v>
      </c>
      <c r="B1374" s="104"/>
      <c r="C1374" s="362"/>
      <c r="D1374" s="104"/>
    </row>
    <row r="1375" spans="1:4" s="103" customFormat="1">
      <c r="A1375" s="104">
        <v>1371</v>
      </c>
      <c r="B1375" s="104"/>
      <c r="C1375" s="362"/>
      <c r="D1375" s="104"/>
    </row>
    <row r="1376" spans="1:4" s="103" customFormat="1">
      <c r="A1376" s="104">
        <v>1372</v>
      </c>
      <c r="B1376" s="104"/>
      <c r="C1376" s="362"/>
      <c r="D1376" s="104"/>
    </row>
    <row r="1377" spans="1:4" s="103" customFormat="1">
      <c r="A1377" s="104">
        <v>1373</v>
      </c>
      <c r="B1377" s="104"/>
      <c r="C1377" s="362"/>
      <c r="D1377" s="104"/>
    </row>
    <row r="1378" spans="1:4" s="103" customFormat="1">
      <c r="A1378" s="104">
        <v>1374</v>
      </c>
      <c r="B1378" s="104"/>
      <c r="C1378" s="362"/>
      <c r="D1378" s="104"/>
    </row>
    <row r="1379" spans="1:4" s="103" customFormat="1">
      <c r="A1379" s="104">
        <v>1375</v>
      </c>
      <c r="B1379" s="104"/>
      <c r="C1379" s="362"/>
      <c r="D1379" s="104"/>
    </row>
    <row r="1380" spans="1:4" s="103" customFormat="1">
      <c r="A1380" s="104">
        <v>1376</v>
      </c>
      <c r="B1380" s="104"/>
      <c r="C1380" s="362"/>
      <c r="D1380" s="104"/>
    </row>
    <row r="1381" spans="1:4" s="103" customFormat="1">
      <c r="A1381" s="104">
        <v>1377</v>
      </c>
      <c r="B1381" s="104"/>
      <c r="C1381" s="362"/>
      <c r="D1381" s="104"/>
    </row>
    <row r="1382" spans="1:4" s="103" customFormat="1">
      <c r="A1382" s="104">
        <v>1378</v>
      </c>
      <c r="B1382" s="104"/>
      <c r="C1382" s="362"/>
      <c r="D1382" s="104"/>
    </row>
    <row r="1383" spans="1:4" s="103" customFormat="1">
      <c r="A1383" s="104">
        <v>1379</v>
      </c>
      <c r="B1383" s="104"/>
      <c r="C1383" s="362"/>
      <c r="D1383" s="104"/>
    </row>
    <row r="1384" spans="1:4" s="103" customFormat="1">
      <c r="A1384" s="104">
        <v>1380</v>
      </c>
      <c r="B1384" s="104"/>
      <c r="C1384" s="362"/>
      <c r="D1384" s="104"/>
    </row>
    <row r="1385" spans="1:4" s="103" customFormat="1">
      <c r="A1385" s="104">
        <v>1381</v>
      </c>
      <c r="B1385" s="104"/>
      <c r="C1385" s="362"/>
      <c r="D1385" s="104"/>
    </row>
    <row r="1386" spans="1:4" s="103" customFormat="1">
      <c r="A1386" s="104">
        <v>1382</v>
      </c>
      <c r="B1386" s="104"/>
      <c r="C1386" s="362"/>
      <c r="D1386" s="104"/>
    </row>
    <row r="1387" spans="1:4" s="103" customFormat="1">
      <c r="A1387" s="104">
        <v>1383</v>
      </c>
      <c r="B1387" s="104"/>
      <c r="C1387" s="362"/>
      <c r="D1387" s="104"/>
    </row>
    <row r="1388" spans="1:4" s="103" customFormat="1">
      <c r="A1388" s="104">
        <v>1384</v>
      </c>
      <c r="B1388" s="104"/>
      <c r="C1388" s="362"/>
      <c r="D1388" s="104"/>
    </row>
    <row r="1389" spans="1:4" s="103" customFormat="1">
      <c r="A1389" s="104">
        <v>1385</v>
      </c>
      <c r="B1389" s="104"/>
      <c r="C1389" s="362"/>
      <c r="D1389" s="104"/>
    </row>
    <row r="1390" spans="1:4" s="103" customFormat="1">
      <c r="A1390" s="104">
        <v>1386</v>
      </c>
      <c r="B1390" s="104"/>
      <c r="C1390" s="362"/>
      <c r="D1390" s="104"/>
    </row>
    <row r="1391" spans="1:4" s="103" customFormat="1">
      <c r="A1391" s="104">
        <v>1387</v>
      </c>
      <c r="B1391" s="104"/>
      <c r="C1391" s="362"/>
      <c r="D1391" s="104"/>
    </row>
    <row r="1392" spans="1:4" s="103" customFormat="1">
      <c r="A1392" s="104">
        <v>1388</v>
      </c>
      <c r="B1392" s="104"/>
      <c r="C1392" s="362"/>
      <c r="D1392" s="104"/>
    </row>
    <row r="1393" spans="1:4" s="103" customFormat="1">
      <c r="A1393" s="104">
        <v>1389</v>
      </c>
      <c r="B1393" s="104"/>
      <c r="C1393" s="362"/>
      <c r="D1393" s="104"/>
    </row>
    <row r="1394" spans="1:4" s="103" customFormat="1">
      <c r="A1394" s="104">
        <v>1390</v>
      </c>
      <c r="B1394" s="104"/>
      <c r="C1394" s="362"/>
      <c r="D1394" s="104"/>
    </row>
    <row r="1395" spans="1:4" s="103" customFormat="1">
      <c r="A1395" s="104">
        <v>1391</v>
      </c>
      <c r="B1395" s="104"/>
      <c r="C1395" s="362"/>
      <c r="D1395" s="104"/>
    </row>
    <row r="1396" spans="1:4" s="103" customFormat="1">
      <c r="A1396" s="104">
        <v>1392</v>
      </c>
      <c r="B1396" s="104"/>
      <c r="C1396" s="362"/>
      <c r="D1396" s="104"/>
    </row>
    <row r="1397" spans="1:4" s="103" customFormat="1">
      <c r="A1397" s="104">
        <v>1393</v>
      </c>
      <c r="B1397" s="104"/>
      <c r="C1397" s="362"/>
      <c r="D1397" s="104"/>
    </row>
    <row r="1398" spans="1:4" s="103" customFormat="1">
      <c r="A1398" s="104">
        <v>1394</v>
      </c>
      <c r="B1398" s="104"/>
      <c r="C1398" s="362"/>
      <c r="D1398" s="104"/>
    </row>
    <row r="1399" spans="1:4" s="103" customFormat="1">
      <c r="A1399" s="104">
        <v>1395</v>
      </c>
      <c r="B1399" s="104"/>
      <c r="C1399" s="362"/>
      <c r="D1399" s="104"/>
    </row>
    <row r="1400" spans="1:4" s="103" customFormat="1">
      <c r="A1400" s="104">
        <v>1396</v>
      </c>
      <c r="B1400" s="104"/>
      <c r="C1400" s="362"/>
      <c r="D1400" s="104"/>
    </row>
    <row r="1401" spans="1:4" s="103" customFormat="1">
      <c r="A1401" s="104">
        <v>1397</v>
      </c>
      <c r="B1401" s="104"/>
      <c r="C1401" s="362"/>
      <c r="D1401" s="104"/>
    </row>
    <row r="1402" spans="1:4" s="103" customFormat="1">
      <c r="A1402" s="104">
        <v>1398</v>
      </c>
      <c r="B1402" s="104"/>
      <c r="C1402" s="362"/>
      <c r="D1402" s="104"/>
    </row>
    <row r="1403" spans="1:4" s="103" customFormat="1">
      <c r="A1403" s="104">
        <v>1399</v>
      </c>
      <c r="B1403" s="104"/>
      <c r="C1403" s="362"/>
      <c r="D1403" s="104"/>
    </row>
    <row r="1404" spans="1:4" s="103" customFormat="1">
      <c r="A1404" s="104">
        <v>1400</v>
      </c>
      <c r="B1404" s="104"/>
      <c r="C1404" s="362"/>
      <c r="D1404" s="104"/>
    </row>
    <row r="1405" spans="1:4" s="103" customFormat="1">
      <c r="A1405" s="104">
        <v>1401</v>
      </c>
      <c r="B1405" s="104"/>
      <c r="C1405" s="362"/>
      <c r="D1405" s="104"/>
    </row>
    <row r="1406" spans="1:4" s="103" customFormat="1">
      <c r="A1406" s="104">
        <v>1402</v>
      </c>
      <c r="B1406" s="104"/>
      <c r="C1406" s="362"/>
      <c r="D1406" s="104"/>
    </row>
    <row r="1407" spans="1:4" s="103" customFormat="1">
      <c r="A1407" s="104">
        <v>1403</v>
      </c>
      <c r="B1407" s="104"/>
      <c r="C1407" s="362"/>
      <c r="D1407" s="104"/>
    </row>
    <row r="1408" spans="1:4" s="103" customFormat="1">
      <c r="A1408" s="104">
        <v>1404</v>
      </c>
      <c r="B1408" s="104"/>
      <c r="C1408" s="362"/>
      <c r="D1408" s="104"/>
    </row>
    <row r="1409" spans="1:4" s="103" customFormat="1">
      <c r="A1409" s="104">
        <v>1405</v>
      </c>
      <c r="B1409" s="104"/>
      <c r="C1409" s="362"/>
      <c r="D1409" s="104"/>
    </row>
    <row r="1410" spans="1:4" s="103" customFormat="1">
      <c r="A1410" s="104">
        <v>1406</v>
      </c>
      <c r="B1410" s="104"/>
      <c r="C1410" s="362"/>
      <c r="D1410" s="104"/>
    </row>
    <row r="1411" spans="1:4" s="103" customFormat="1">
      <c r="A1411" s="104">
        <v>1407</v>
      </c>
      <c r="B1411" s="104"/>
      <c r="C1411" s="362"/>
      <c r="D1411" s="104"/>
    </row>
    <row r="1412" spans="1:4" s="103" customFormat="1">
      <c r="A1412" s="104">
        <v>1408</v>
      </c>
      <c r="B1412" s="104"/>
      <c r="C1412" s="362"/>
      <c r="D1412" s="104"/>
    </row>
    <row r="1413" spans="1:4" s="103" customFormat="1">
      <c r="A1413" s="104">
        <v>1409</v>
      </c>
      <c r="B1413" s="104"/>
      <c r="C1413" s="362"/>
      <c r="D1413" s="104"/>
    </row>
    <row r="1414" spans="1:4" s="103" customFormat="1">
      <c r="A1414" s="104">
        <v>1410</v>
      </c>
      <c r="B1414" s="104"/>
      <c r="C1414" s="362"/>
      <c r="D1414" s="104"/>
    </row>
    <row r="1415" spans="1:4" s="103" customFormat="1">
      <c r="A1415" s="104">
        <v>1411</v>
      </c>
      <c r="B1415" s="104"/>
      <c r="C1415" s="362"/>
      <c r="D1415" s="104"/>
    </row>
    <row r="1416" spans="1:4" s="103" customFormat="1">
      <c r="A1416" s="104">
        <v>1412</v>
      </c>
      <c r="B1416" s="104"/>
      <c r="C1416" s="362"/>
      <c r="D1416" s="104"/>
    </row>
    <row r="1417" spans="1:4" s="103" customFormat="1">
      <c r="A1417" s="104">
        <v>1413</v>
      </c>
      <c r="B1417" s="104"/>
      <c r="C1417" s="362"/>
      <c r="D1417" s="104"/>
    </row>
    <row r="1418" spans="1:4" s="103" customFormat="1">
      <c r="A1418" s="104">
        <v>1414</v>
      </c>
      <c r="B1418" s="104"/>
      <c r="C1418" s="362"/>
      <c r="D1418" s="104"/>
    </row>
    <row r="1419" spans="1:4" s="103" customFormat="1">
      <c r="A1419" s="104">
        <v>1415</v>
      </c>
      <c r="B1419" s="104"/>
      <c r="C1419" s="362"/>
      <c r="D1419" s="104"/>
    </row>
    <row r="1420" spans="1:4" s="103" customFormat="1">
      <c r="A1420" s="104">
        <v>1416</v>
      </c>
      <c r="B1420" s="104"/>
      <c r="C1420" s="362"/>
      <c r="D1420" s="104"/>
    </row>
    <row r="1421" spans="1:4" s="103" customFormat="1">
      <c r="A1421" s="104">
        <v>1417</v>
      </c>
      <c r="B1421" s="104"/>
      <c r="C1421" s="362"/>
      <c r="D1421" s="104"/>
    </row>
    <row r="1422" spans="1:4" s="103" customFormat="1">
      <c r="A1422" s="104">
        <v>1418</v>
      </c>
      <c r="B1422" s="104"/>
      <c r="C1422" s="362"/>
      <c r="D1422" s="104"/>
    </row>
    <row r="1423" spans="1:4" s="103" customFormat="1">
      <c r="A1423" s="104">
        <v>1419</v>
      </c>
      <c r="B1423" s="104"/>
      <c r="C1423" s="362"/>
      <c r="D1423" s="104"/>
    </row>
    <row r="1424" spans="1:4" s="103" customFormat="1">
      <c r="A1424" s="104">
        <v>1420</v>
      </c>
      <c r="B1424" s="104"/>
      <c r="C1424" s="362"/>
      <c r="D1424" s="104"/>
    </row>
    <row r="1425" spans="1:4" s="103" customFormat="1">
      <c r="A1425" s="104">
        <v>1421</v>
      </c>
      <c r="B1425" s="104"/>
      <c r="C1425" s="362"/>
      <c r="D1425" s="104"/>
    </row>
    <row r="1426" spans="1:4" s="103" customFormat="1">
      <c r="A1426" s="104">
        <v>1422</v>
      </c>
      <c r="B1426" s="104"/>
      <c r="C1426" s="362"/>
      <c r="D1426" s="104"/>
    </row>
    <row r="1427" spans="1:4" s="103" customFormat="1">
      <c r="A1427" s="104">
        <v>1423</v>
      </c>
      <c r="B1427" s="104"/>
      <c r="C1427" s="362"/>
      <c r="D1427" s="104"/>
    </row>
    <row r="1428" spans="1:4" s="103" customFormat="1">
      <c r="A1428" s="104">
        <v>1424</v>
      </c>
      <c r="B1428" s="104"/>
      <c r="C1428" s="362"/>
      <c r="D1428" s="104"/>
    </row>
    <row r="1429" spans="1:4" s="103" customFormat="1">
      <c r="A1429" s="104">
        <v>1425</v>
      </c>
      <c r="B1429" s="104"/>
      <c r="C1429" s="362"/>
      <c r="D1429" s="104"/>
    </row>
    <row r="1430" spans="1:4" s="103" customFormat="1">
      <c r="A1430" s="104">
        <v>1426</v>
      </c>
      <c r="B1430" s="104"/>
      <c r="C1430" s="362"/>
      <c r="D1430" s="104"/>
    </row>
    <row r="1431" spans="1:4" s="103" customFormat="1">
      <c r="A1431" s="104">
        <v>1427</v>
      </c>
      <c r="B1431" s="104"/>
      <c r="C1431" s="362"/>
      <c r="D1431" s="104"/>
    </row>
    <row r="1432" spans="1:4" s="103" customFormat="1">
      <c r="A1432" s="104">
        <v>1428</v>
      </c>
      <c r="B1432" s="104"/>
      <c r="C1432" s="362"/>
      <c r="D1432" s="104"/>
    </row>
    <row r="1433" spans="1:4" s="103" customFormat="1">
      <c r="A1433" s="104">
        <v>1429</v>
      </c>
      <c r="B1433" s="104"/>
      <c r="C1433" s="362"/>
      <c r="D1433" s="104"/>
    </row>
    <row r="1434" spans="1:4" s="103" customFormat="1">
      <c r="A1434" s="104">
        <v>1430</v>
      </c>
      <c r="B1434" s="104"/>
      <c r="C1434" s="362"/>
      <c r="D1434" s="104"/>
    </row>
    <row r="1435" spans="1:4" s="103" customFormat="1">
      <c r="A1435" s="104">
        <v>1431</v>
      </c>
      <c r="B1435" s="104"/>
      <c r="C1435" s="362"/>
      <c r="D1435" s="104"/>
    </row>
    <row r="1436" spans="1:4" s="103" customFormat="1">
      <c r="A1436" s="104">
        <v>1432</v>
      </c>
      <c r="B1436" s="104"/>
      <c r="C1436" s="362"/>
      <c r="D1436" s="104"/>
    </row>
    <row r="1437" spans="1:4" s="103" customFormat="1">
      <c r="A1437" s="104">
        <v>1433</v>
      </c>
      <c r="B1437" s="104"/>
      <c r="C1437" s="362"/>
      <c r="D1437" s="104"/>
    </row>
    <row r="1438" spans="1:4" s="103" customFormat="1">
      <c r="A1438" s="104">
        <v>1434</v>
      </c>
      <c r="B1438" s="104"/>
      <c r="C1438" s="362"/>
      <c r="D1438" s="104"/>
    </row>
    <row r="1439" spans="1:4" s="103" customFormat="1">
      <c r="A1439" s="104">
        <v>1435</v>
      </c>
      <c r="B1439" s="104"/>
      <c r="C1439" s="362"/>
      <c r="D1439" s="104"/>
    </row>
    <row r="1440" spans="1:4" s="103" customFormat="1">
      <c r="A1440" s="104">
        <v>1436</v>
      </c>
      <c r="B1440" s="104"/>
      <c r="C1440" s="362"/>
      <c r="D1440" s="104"/>
    </row>
    <row r="1441" spans="1:4" s="103" customFormat="1">
      <c r="A1441" s="104">
        <v>1437</v>
      </c>
      <c r="B1441" s="104"/>
      <c r="C1441" s="362"/>
      <c r="D1441" s="104"/>
    </row>
    <row r="1442" spans="1:4" s="103" customFormat="1">
      <c r="A1442" s="104">
        <v>1438</v>
      </c>
      <c r="B1442" s="104"/>
      <c r="C1442" s="362"/>
      <c r="D1442" s="104"/>
    </row>
    <row r="1443" spans="1:4" s="103" customFormat="1">
      <c r="A1443" s="104">
        <v>1439</v>
      </c>
      <c r="B1443" s="104"/>
      <c r="C1443" s="362"/>
      <c r="D1443" s="104"/>
    </row>
    <row r="1444" spans="1:4" s="103" customFormat="1">
      <c r="A1444" s="104">
        <v>1440</v>
      </c>
      <c r="B1444" s="104"/>
      <c r="C1444" s="362"/>
      <c r="D1444" s="104"/>
    </row>
    <row r="1445" spans="1:4" s="103" customFormat="1">
      <c r="A1445" s="104">
        <v>1441</v>
      </c>
      <c r="B1445" s="104"/>
      <c r="C1445" s="362"/>
      <c r="D1445" s="104"/>
    </row>
    <row r="1446" spans="1:4" s="103" customFormat="1">
      <c r="A1446" s="104">
        <v>1442</v>
      </c>
      <c r="B1446" s="104"/>
      <c r="C1446" s="362"/>
      <c r="D1446" s="104"/>
    </row>
    <row r="1447" spans="1:4" s="103" customFormat="1">
      <c r="A1447" s="104">
        <v>1443</v>
      </c>
      <c r="B1447" s="104"/>
      <c r="C1447" s="362"/>
      <c r="D1447" s="104"/>
    </row>
    <row r="1448" spans="1:4" s="103" customFormat="1">
      <c r="A1448" s="104">
        <v>1444</v>
      </c>
      <c r="B1448" s="104"/>
      <c r="C1448" s="362"/>
      <c r="D1448" s="104"/>
    </row>
    <row r="1449" spans="1:4" s="103" customFormat="1">
      <c r="A1449" s="104">
        <v>1445</v>
      </c>
      <c r="B1449" s="104"/>
      <c r="C1449" s="362"/>
      <c r="D1449" s="104"/>
    </row>
    <row r="1450" spans="1:4" s="103" customFormat="1">
      <c r="A1450" s="104">
        <v>1446</v>
      </c>
      <c r="B1450" s="104"/>
      <c r="C1450" s="362"/>
      <c r="D1450" s="104"/>
    </row>
    <row r="1451" spans="1:4" s="103" customFormat="1">
      <c r="A1451" s="104">
        <v>1447</v>
      </c>
      <c r="B1451" s="104"/>
      <c r="C1451" s="362"/>
      <c r="D1451" s="104"/>
    </row>
    <row r="1452" spans="1:4" s="103" customFormat="1">
      <c r="A1452" s="104">
        <v>1448</v>
      </c>
      <c r="B1452" s="104"/>
      <c r="C1452" s="362"/>
      <c r="D1452" s="104"/>
    </row>
    <row r="1453" spans="1:4" s="103" customFormat="1">
      <c r="A1453" s="104">
        <v>1449</v>
      </c>
      <c r="B1453" s="104"/>
      <c r="C1453" s="362"/>
      <c r="D1453" s="104"/>
    </row>
    <row r="1454" spans="1:4" s="103" customFormat="1">
      <c r="A1454" s="104">
        <v>1450</v>
      </c>
      <c r="B1454" s="104"/>
      <c r="C1454" s="362"/>
      <c r="D1454" s="104"/>
    </row>
    <row r="1455" spans="1:4" s="103" customFormat="1">
      <c r="A1455" s="104">
        <v>1451</v>
      </c>
      <c r="B1455" s="104"/>
      <c r="C1455" s="362"/>
      <c r="D1455" s="104"/>
    </row>
    <row r="1456" spans="1:4" s="103" customFormat="1">
      <c r="A1456" s="104">
        <v>1452</v>
      </c>
      <c r="B1456" s="104"/>
      <c r="C1456" s="362"/>
      <c r="D1456" s="104"/>
    </row>
    <row r="1457" spans="1:4" s="103" customFormat="1">
      <c r="A1457" s="104">
        <v>1453</v>
      </c>
      <c r="B1457" s="104"/>
      <c r="C1457" s="362"/>
      <c r="D1457" s="104"/>
    </row>
    <row r="1458" spans="1:4" s="103" customFormat="1">
      <c r="A1458" s="104">
        <v>1454</v>
      </c>
      <c r="B1458" s="104"/>
      <c r="C1458" s="362"/>
      <c r="D1458" s="104"/>
    </row>
    <row r="1459" spans="1:4" s="103" customFormat="1">
      <c r="A1459" s="104">
        <v>1455</v>
      </c>
      <c r="B1459" s="104"/>
      <c r="C1459" s="362"/>
      <c r="D1459" s="104"/>
    </row>
    <row r="1460" spans="1:4" s="103" customFormat="1">
      <c r="A1460" s="104">
        <v>1456</v>
      </c>
      <c r="B1460" s="104"/>
      <c r="C1460" s="362"/>
      <c r="D1460" s="104"/>
    </row>
    <row r="1461" spans="1:4" s="103" customFormat="1">
      <c r="A1461" s="104">
        <v>1457</v>
      </c>
      <c r="B1461" s="104"/>
      <c r="C1461" s="362"/>
      <c r="D1461" s="104"/>
    </row>
    <row r="1462" spans="1:4" s="103" customFormat="1">
      <c r="A1462" s="104">
        <v>1458</v>
      </c>
      <c r="B1462" s="104"/>
      <c r="C1462" s="362"/>
      <c r="D1462" s="104"/>
    </row>
    <row r="1463" spans="1:4" s="103" customFormat="1">
      <c r="A1463" s="104">
        <v>1459</v>
      </c>
      <c r="B1463" s="104"/>
      <c r="C1463" s="362"/>
      <c r="D1463" s="104"/>
    </row>
    <row r="1464" spans="1:4" s="103" customFormat="1">
      <c r="A1464" s="104">
        <v>1460</v>
      </c>
      <c r="B1464" s="104"/>
      <c r="C1464" s="362"/>
      <c r="D1464" s="104"/>
    </row>
    <row r="1465" spans="1:4" s="103" customFormat="1">
      <c r="A1465" s="104">
        <v>1461</v>
      </c>
      <c r="B1465" s="104"/>
      <c r="C1465" s="362"/>
      <c r="D1465" s="104"/>
    </row>
    <row r="1466" spans="1:4" s="103" customFormat="1">
      <c r="A1466" s="104">
        <v>1462</v>
      </c>
      <c r="B1466" s="104"/>
      <c r="C1466" s="362"/>
      <c r="D1466" s="104"/>
    </row>
    <row r="1467" spans="1:4" s="103" customFormat="1">
      <c r="A1467" s="104">
        <v>1463</v>
      </c>
      <c r="B1467" s="104"/>
      <c r="C1467" s="362"/>
      <c r="D1467" s="104"/>
    </row>
    <row r="1468" spans="1:4" s="103" customFormat="1">
      <c r="A1468" s="104">
        <v>1464</v>
      </c>
      <c r="B1468" s="104"/>
      <c r="C1468" s="362"/>
      <c r="D1468" s="104"/>
    </row>
    <row r="1469" spans="1:4" s="103" customFormat="1">
      <c r="A1469" s="104">
        <v>1465</v>
      </c>
      <c r="B1469" s="104"/>
      <c r="C1469" s="362"/>
      <c r="D1469" s="104"/>
    </row>
    <row r="1470" spans="1:4" s="103" customFormat="1">
      <c r="A1470" s="104">
        <v>1466</v>
      </c>
      <c r="B1470" s="104"/>
      <c r="C1470" s="362"/>
      <c r="D1470" s="104"/>
    </row>
    <row r="1471" spans="1:4" s="103" customFormat="1">
      <c r="A1471" s="104">
        <f>A1470+1</f>
        <v>1467</v>
      </c>
      <c r="B1471" s="104"/>
      <c r="C1471" s="362"/>
      <c r="D1471" s="104"/>
    </row>
    <row r="1472" spans="1:4" s="103" customFormat="1">
      <c r="A1472" s="104">
        <f t="shared" ref="A1472:A1535" si="0">A1471+1</f>
        <v>1468</v>
      </c>
      <c r="B1472" s="104"/>
      <c r="C1472" s="362"/>
      <c r="D1472" s="104"/>
    </row>
    <row r="1473" spans="1:4" s="103" customFormat="1">
      <c r="A1473" s="104">
        <f t="shared" si="0"/>
        <v>1469</v>
      </c>
      <c r="B1473" s="104"/>
      <c r="C1473" s="362"/>
      <c r="D1473" s="104"/>
    </row>
    <row r="1474" spans="1:4" s="103" customFormat="1">
      <c r="A1474" s="104">
        <f t="shared" si="0"/>
        <v>1470</v>
      </c>
      <c r="B1474" s="104"/>
      <c r="C1474" s="362"/>
      <c r="D1474" s="104"/>
    </row>
    <row r="1475" spans="1:4" s="103" customFormat="1">
      <c r="A1475" s="104">
        <f t="shared" si="0"/>
        <v>1471</v>
      </c>
      <c r="B1475" s="104"/>
      <c r="C1475" s="362"/>
      <c r="D1475" s="104"/>
    </row>
    <row r="1476" spans="1:4" s="103" customFormat="1">
      <c r="A1476" s="104">
        <f t="shared" si="0"/>
        <v>1472</v>
      </c>
      <c r="B1476" s="104"/>
      <c r="C1476" s="362"/>
      <c r="D1476" s="104"/>
    </row>
    <row r="1477" spans="1:4" s="103" customFormat="1">
      <c r="A1477" s="104">
        <f t="shared" si="0"/>
        <v>1473</v>
      </c>
      <c r="B1477" s="104"/>
      <c r="C1477" s="362"/>
      <c r="D1477" s="104"/>
    </row>
    <row r="1478" spans="1:4" s="103" customFormat="1">
      <c r="A1478" s="104">
        <f t="shared" si="0"/>
        <v>1474</v>
      </c>
      <c r="B1478" s="104"/>
      <c r="C1478" s="362"/>
      <c r="D1478" s="104"/>
    </row>
    <row r="1479" spans="1:4" s="103" customFormat="1">
      <c r="A1479" s="104">
        <f t="shared" si="0"/>
        <v>1475</v>
      </c>
      <c r="B1479" s="104"/>
      <c r="C1479" s="362"/>
      <c r="D1479" s="104"/>
    </row>
    <row r="1480" spans="1:4" s="103" customFormat="1">
      <c r="A1480" s="104">
        <f t="shared" si="0"/>
        <v>1476</v>
      </c>
      <c r="B1480" s="104"/>
      <c r="C1480" s="362"/>
      <c r="D1480" s="104"/>
    </row>
    <row r="1481" spans="1:4" s="103" customFormat="1">
      <c r="A1481" s="104">
        <f t="shared" si="0"/>
        <v>1477</v>
      </c>
      <c r="B1481" s="104"/>
      <c r="C1481" s="362"/>
      <c r="D1481" s="104"/>
    </row>
    <row r="1482" spans="1:4" s="103" customFormat="1">
      <c r="A1482" s="104">
        <f t="shared" si="0"/>
        <v>1478</v>
      </c>
      <c r="B1482" s="104"/>
      <c r="C1482" s="362"/>
      <c r="D1482" s="104"/>
    </row>
    <row r="1483" spans="1:4" s="103" customFormat="1">
      <c r="A1483" s="104">
        <f t="shared" si="0"/>
        <v>1479</v>
      </c>
      <c r="B1483" s="104"/>
      <c r="C1483" s="362"/>
      <c r="D1483" s="104"/>
    </row>
    <row r="1484" spans="1:4" s="103" customFormat="1">
      <c r="A1484" s="104">
        <f t="shared" si="0"/>
        <v>1480</v>
      </c>
      <c r="B1484" s="104"/>
      <c r="C1484" s="362"/>
      <c r="D1484" s="104"/>
    </row>
    <row r="1485" spans="1:4" s="103" customFormat="1">
      <c r="A1485" s="104">
        <f t="shared" si="0"/>
        <v>1481</v>
      </c>
      <c r="B1485" s="104"/>
      <c r="C1485" s="362"/>
      <c r="D1485" s="104"/>
    </row>
    <row r="1486" spans="1:4" s="103" customFormat="1">
      <c r="A1486" s="104">
        <f t="shared" si="0"/>
        <v>1482</v>
      </c>
      <c r="B1486" s="104"/>
      <c r="C1486" s="362"/>
      <c r="D1486" s="104"/>
    </row>
    <row r="1487" spans="1:4" s="103" customFormat="1">
      <c r="A1487" s="104">
        <f t="shared" si="0"/>
        <v>1483</v>
      </c>
      <c r="B1487" s="104"/>
      <c r="C1487" s="362"/>
      <c r="D1487" s="104"/>
    </row>
    <row r="1488" spans="1:4" s="103" customFormat="1">
      <c r="A1488" s="104">
        <f t="shared" si="0"/>
        <v>1484</v>
      </c>
      <c r="B1488" s="104"/>
      <c r="C1488" s="362"/>
      <c r="D1488" s="104"/>
    </row>
    <row r="1489" spans="1:4" s="103" customFormat="1">
      <c r="A1489" s="104">
        <f t="shared" si="0"/>
        <v>1485</v>
      </c>
      <c r="B1489" s="104"/>
      <c r="C1489" s="362"/>
      <c r="D1489" s="104"/>
    </row>
    <row r="1490" spans="1:4" s="103" customFormat="1">
      <c r="A1490" s="104">
        <f t="shared" si="0"/>
        <v>1486</v>
      </c>
      <c r="B1490" s="104"/>
      <c r="C1490" s="362"/>
      <c r="D1490" s="104"/>
    </row>
    <row r="1491" spans="1:4" s="103" customFormat="1">
      <c r="A1491" s="104">
        <f t="shared" si="0"/>
        <v>1487</v>
      </c>
      <c r="B1491" s="104"/>
      <c r="C1491" s="362"/>
      <c r="D1491" s="104"/>
    </row>
    <row r="1492" spans="1:4" s="103" customFormat="1">
      <c r="A1492" s="104">
        <f t="shared" si="0"/>
        <v>1488</v>
      </c>
      <c r="B1492" s="104"/>
      <c r="C1492" s="362"/>
      <c r="D1492" s="104"/>
    </row>
    <row r="1493" spans="1:4" s="103" customFormat="1">
      <c r="A1493" s="104">
        <f t="shared" si="0"/>
        <v>1489</v>
      </c>
      <c r="B1493" s="104"/>
      <c r="C1493" s="362"/>
      <c r="D1493" s="104"/>
    </row>
    <row r="1494" spans="1:4" s="103" customFormat="1">
      <c r="A1494" s="104">
        <f t="shared" si="0"/>
        <v>1490</v>
      </c>
      <c r="B1494" s="104"/>
      <c r="C1494" s="362"/>
      <c r="D1494" s="104"/>
    </row>
    <row r="1495" spans="1:4" s="103" customFormat="1">
      <c r="A1495" s="104">
        <f t="shared" si="0"/>
        <v>1491</v>
      </c>
      <c r="B1495" s="104"/>
      <c r="C1495" s="362"/>
      <c r="D1495" s="104"/>
    </row>
    <row r="1496" spans="1:4" s="103" customFormat="1">
      <c r="A1496" s="104">
        <f t="shared" si="0"/>
        <v>1492</v>
      </c>
      <c r="B1496" s="104"/>
      <c r="C1496" s="362"/>
      <c r="D1496" s="104"/>
    </row>
    <row r="1497" spans="1:4" s="103" customFormat="1">
      <c r="A1497" s="104">
        <f t="shared" si="0"/>
        <v>1493</v>
      </c>
      <c r="B1497" s="104"/>
      <c r="C1497" s="362"/>
      <c r="D1497" s="104"/>
    </row>
    <row r="1498" spans="1:4" s="103" customFormat="1">
      <c r="A1498" s="104">
        <f t="shared" si="0"/>
        <v>1494</v>
      </c>
      <c r="B1498" s="104"/>
      <c r="C1498" s="362"/>
      <c r="D1498" s="104"/>
    </row>
    <row r="1499" spans="1:4" s="103" customFormat="1">
      <c r="A1499" s="104">
        <f t="shared" si="0"/>
        <v>1495</v>
      </c>
      <c r="B1499" s="104"/>
      <c r="C1499" s="362"/>
      <c r="D1499" s="104"/>
    </row>
    <row r="1500" spans="1:4" s="103" customFormat="1">
      <c r="A1500" s="104">
        <f t="shared" si="0"/>
        <v>1496</v>
      </c>
      <c r="B1500" s="104"/>
      <c r="C1500" s="362"/>
      <c r="D1500" s="104"/>
    </row>
    <row r="1501" spans="1:4" s="103" customFormat="1">
      <c r="A1501" s="104">
        <f t="shared" si="0"/>
        <v>1497</v>
      </c>
      <c r="B1501" s="104"/>
      <c r="C1501" s="362"/>
      <c r="D1501" s="104"/>
    </row>
    <row r="1502" spans="1:4" s="103" customFormat="1">
      <c r="A1502" s="104">
        <f t="shared" si="0"/>
        <v>1498</v>
      </c>
      <c r="B1502" s="104"/>
      <c r="C1502" s="362"/>
      <c r="D1502" s="104"/>
    </row>
    <row r="1503" spans="1:4" s="103" customFormat="1">
      <c r="A1503" s="104">
        <f t="shared" si="0"/>
        <v>1499</v>
      </c>
      <c r="B1503" s="104"/>
      <c r="C1503" s="362"/>
      <c r="D1503" s="104"/>
    </row>
    <row r="1504" spans="1:4" s="103" customFormat="1">
      <c r="A1504" s="104">
        <f t="shared" si="0"/>
        <v>1500</v>
      </c>
      <c r="B1504" s="104"/>
      <c r="C1504" s="362"/>
      <c r="D1504" s="104"/>
    </row>
    <row r="1505" spans="1:4" s="103" customFormat="1">
      <c r="A1505" s="104">
        <f t="shared" si="0"/>
        <v>1501</v>
      </c>
      <c r="B1505" s="104"/>
      <c r="C1505" s="362"/>
      <c r="D1505" s="104"/>
    </row>
    <row r="1506" spans="1:4" s="103" customFormat="1">
      <c r="A1506" s="104">
        <f t="shared" si="0"/>
        <v>1502</v>
      </c>
      <c r="B1506" s="104"/>
      <c r="C1506" s="362"/>
      <c r="D1506" s="104"/>
    </row>
    <row r="1507" spans="1:4" s="103" customFormat="1">
      <c r="A1507" s="104">
        <f t="shared" si="0"/>
        <v>1503</v>
      </c>
      <c r="B1507" s="104"/>
      <c r="C1507" s="362"/>
      <c r="D1507" s="104"/>
    </row>
    <row r="1508" spans="1:4" s="103" customFormat="1">
      <c r="A1508" s="104">
        <f t="shared" si="0"/>
        <v>1504</v>
      </c>
      <c r="B1508" s="104"/>
      <c r="C1508" s="362"/>
      <c r="D1508" s="104"/>
    </row>
    <row r="1509" spans="1:4" s="103" customFormat="1">
      <c r="A1509" s="104">
        <f t="shared" si="0"/>
        <v>1505</v>
      </c>
      <c r="B1509" s="104"/>
      <c r="C1509" s="362"/>
      <c r="D1509" s="104"/>
    </row>
    <row r="1510" spans="1:4" s="103" customFormat="1">
      <c r="A1510" s="104">
        <f t="shared" si="0"/>
        <v>1506</v>
      </c>
      <c r="B1510" s="104"/>
      <c r="C1510" s="362"/>
      <c r="D1510" s="104"/>
    </row>
    <row r="1511" spans="1:4" s="103" customFormat="1">
      <c r="A1511" s="104">
        <f t="shared" si="0"/>
        <v>1507</v>
      </c>
      <c r="B1511" s="104"/>
      <c r="C1511" s="362"/>
      <c r="D1511" s="104"/>
    </row>
    <row r="1512" spans="1:4" s="103" customFormat="1">
      <c r="A1512" s="104">
        <f t="shared" si="0"/>
        <v>1508</v>
      </c>
      <c r="B1512" s="104"/>
      <c r="C1512" s="362"/>
      <c r="D1512" s="104"/>
    </row>
    <row r="1513" spans="1:4" s="103" customFormat="1">
      <c r="A1513" s="104">
        <f t="shared" si="0"/>
        <v>1509</v>
      </c>
      <c r="B1513" s="104"/>
      <c r="C1513" s="362"/>
      <c r="D1513" s="104"/>
    </row>
    <row r="1514" spans="1:4" s="103" customFormat="1">
      <c r="A1514" s="104">
        <f t="shared" si="0"/>
        <v>1510</v>
      </c>
      <c r="B1514" s="104"/>
      <c r="C1514" s="362"/>
      <c r="D1514" s="104"/>
    </row>
    <row r="1515" spans="1:4" s="103" customFormat="1">
      <c r="A1515" s="104">
        <f t="shared" si="0"/>
        <v>1511</v>
      </c>
      <c r="B1515" s="104"/>
      <c r="C1515" s="362"/>
      <c r="D1515" s="104"/>
    </row>
    <row r="1516" spans="1:4" s="103" customFormat="1">
      <c r="A1516" s="104">
        <f t="shared" si="0"/>
        <v>1512</v>
      </c>
      <c r="B1516" s="104"/>
      <c r="C1516" s="362"/>
      <c r="D1516" s="104"/>
    </row>
    <row r="1517" spans="1:4" s="103" customFormat="1">
      <c r="A1517" s="104">
        <f t="shared" si="0"/>
        <v>1513</v>
      </c>
      <c r="B1517" s="104"/>
      <c r="C1517" s="362"/>
      <c r="D1517" s="104"/>
    </row>
    <row r="1518" spans="1:4" s="103" customFormat="1">
      <c r="A1518" s="104">
        <f t="shared" si="0"/>
        <v>1514</v>
      </c>
      <c r="B1518" s="104"/>
      <c r="C1518" s="362"/>
      <c r="D1518" s="104"/>
    </row>
    <row r="1519" spans="1:4" s="103" customFormat="1">
      <c r="A1519" s="104">
        <f t="shared" si="0"/>
        <v>1515</v>
      </c>
      <c r="B1519" s="104"/>
      <c r="C1519" s="362"/>
      <c r="D1519" s="104"/>
    </row>
    <row r="1520" spans="1:4" s="103" customFormat="1">
      <c r="A1520" s="104">
        <f t="shared" si="0"/>
        <v>1516</v>
      </c>
      <c r="B1520" s="104"/>
      <c r="C1520" s="362"/>
      <c r="D1520" s="104"/>
    </row>
    <row r="1521" spans="1:4" s="103" customFormat="1">
      <c r="A1521" s="104">
        <f t="shared" si="0"/>
        <v>1517</v>
      </c>
      <c r="B1521" s="104"/>
      <c r="C1521" s="362"/>
      <c r="D1521" s="104"/>
    </row>
    <row r="1522" spans="1:4" s="103" customFormat="1">
      <c r="A1522" s="104">
        <f t="shared" si="0"/>
        <v>1518</v>
      </c>
      <c r="B1522" s="104"/>
      <c r="C1522" s="362"/>
      <c r="D1522" s="104"/>
    </row>
    <row r="1523" spans="1:4" s="103" customFormat="1">
      <c r="A1523" s="104">
        <f t="shared" si="0"/>
        <v>1519</v>
      </c>
      <c r="B1523" s="104"/>
      <c r="C1523" s="362"/>
      <c r="D1523" s="104"/>
    </row>
    <row r="1524" spans="1:4" s="103" customFormat="1">
      <c r="A1524" s="104">
        <f t="shared" si="0"/>
        <v>1520</v>
      </c>
      <c r="B1524" s="104"/>
      <c r="C1524" s="362"/>
      <c r="D1524" s="104"/>
    </row>
    <row r="1525" spans="1:4" s="103" customFormat="1">
      <c r="A1525" s="104">
        <f t="shared" si="0"/>
        <v>1521</v>
      </c>
      <c r="B1525" s="104"/>
      <c r="C1525" s="362"/>
      <c r="D1525" s="104"/>
    </row>
    <row r="1526" spans="1:4" s="103" customFormat="1">
      <c r="A1526" s="104">
        <f t="shared" si="0"/>
        <v>1522</v>
      </c>
      <c r="B1526" s="104"/>
      <c r="C1526" s="362"/>
      <c r="D1526" s="104"/>
    </row>
    <row r="1527" spans="1:4" s="103" customFormat="1">
      <c r="A1527" s="104">
        <f t="shared" si="0"/>
        <v>1523</v>
      </c>
      <c r="B1527" s="104"/>
      <c r="C1527" s="362"/>
      <c r="D1527" s="104"/>
    </row>
    <row r="1528" spans="1:4" s="103" customFormat="1">
      <c r="A1528" s="104">
        <f t="shared" si="0"/>
        <v>1524</v>
      </c>
      <c r="B1528" s="104"/>
      <c r="C1528" s="362"/>
      <c r="D1528" s="104"/>
    </row>
    <row r="1529" spans="1:4" s="103" customFormat="1">
      <c r="A1529" s="104">
        <f t="shared" si="0"/>
        <v>1525</v>
      </c>
      <c r="B1529" s="104"/>
      <c r="C1529" s="362"/>
      <c r="D1529" s="104"/>
    </row>
    <row r="1530" spans="1:4" s="103" customFormat="1">
      <c r="A1530" s="104">
        <f t="shared" si="0"/>
        <v>1526</v>
      </c>
      <c r="B1530" s="104"/>
      <c r="C1530" s="362"/>
      <c r="D1530" s="104"/>
    </row>
    <row r="1531" spans="1:4" s="103" customFormat="1">
      <c r="A1531" s="104">
        <f t="shared" si="0"/>
        <v>1527</v>
      </c>
      <c r="B1531" s="104"/>
      <c r="C1531" s="362"/>
      <c r="D1531" s="104"/>
    </row>
    <row r="1532" spans="1:4" s="103" customFormat="1">
      <c r="A1532" s="104">
        <f t="shared" si="0"/>
        <v>1528</v>
      </c>
      <c r="B1532" s="104"/>
      <c r="C1532" s="362"/>
      <c r="D1532" s="104"/>
    </row>
    <row r="1533" spans="1:4" s="103" customFormat="1">
      <c r="A1533" s="104">
        <f t="shared" si="0"/>
        <v>1529</v>
      </c>
      <c r="B1533" s="104"/>
      <c r="C1533" s="362"/>
      <c r="D1533" s="104"/>
    </row>
    <row r="1534" spans="1:4" s="103" customFormat="1">
      <c r="A1534" s="104">
        <f t="shared" si="0"/>
        <v>1530</v>
      </c>
      <c r="B1534" s="104"/>
      <c r="C1534" s="362"/>
      <c r="D1534" s="104"/>
    </row>
    <row r="1535" spans="1:4" s="103" customFormat="1">
      <c r="A1535" s="104">
        <f t="shared" si="0"/>
        <v>1531</v>
      </c>
      <c r="B1535" s="104"/>
      <c r="C1535" s="362"/>
      <c r="D1535" s="104"/>
    </row>
    <row r="1536" spans="1:4" s="103" customFormat="1">
      <c r="A1536" s="104">
        <f t="shared" ref="A1536:A1599" si="1">A1535+1</f>
        <v>1532</v>
      </c>
      <c r="B1536" s="104"/>
      <c r="C1536" s="362"/>
      <c r="D1536" s="104"/>
    </row>
    <row r="1537" spans="1:4" s="103" customFormat="1">
      <c r="A1537" s="104">
        <f t="shared" si="1"/>
        <v>1533</v>
      </c>
      <c r="B1537" s="104"/>
      <c r="C1537" s="362"/>
      <c r="D1537" s="104"/>
    </row>
    <row r="1538" spans="1:4" s="103" customFormat="1">
      <c r="A1538" s="104">
        <f t="shared" si="1"/>
        <v>1534</v>
      </c>
      <c r="B1538" s="104"/>
      <c r="C1538" s="362"/>
      <c r="D1538" s="104"/>
    </row>
    <row r="1539" spans="1:4" s="103" customFormat="1">
      <c r="A1539" s="104">
        <f t="shared" si="1"/>
        <v>1535</v>
      </c>
      <c r="B1539" s="104"/>
      <c r="C1539" s="362"/>
      <c r="D1539" s="104"/>
    </row>
    <row r="1540" spans="1:4" s="103" customFormat="1">
      <c r="A1540" s="104">
        <f t="shared" si="1"/>
        <v>1536</v>
      </c>
      <c r="B1540" s="104"/>
      <c r="C1540" s="362"/>
      <c r="D1540" s="104"/>
    </row>
    <row r="1541" spans="1:4" s="103" customFormat="1">
      <c r="A1541" s="104">
        <f t="shared" si="1"/>
        <v>1537</v>
      </c>
      <c r="B1541" s="104"/>
      <c r="C1541" s="362"/>
      <c r="D1541" s="104"/>
    </row>
    <row r="1542" spans="1:4" s="103" customFormat="1">
      <c r="A1542" s="104">
        <f t="shared" si="1"/>
        <v>1538</v>
      </c>
      <c r="B1542" s="104"/>
      <c r="C1542" s="362"/>
      <c r="D1542" s="104"/>
    </row>
    <row r="1543" spans="1:4" s="103" customFormat="1">
      <c r="A1543" s="104">
        <f t="shared" si="1"/>
        <v>1539</v>
      </c>
      <c r="B1543" s="104"/>
      <c r="C1543" s="362"/>
      <c r="D1543" s="104"/>
    </row>
    <row r="1544" spans="1:4" s="103" customFormat="1">
      <c r="A1544" s="104">
        <f t="shared" si="1"/>
        <v>1540</v>
      </c>
      <c r="B1544" s="104"/>
      <c r="C1544" s="362"/>
      <c r="D1544" s="104"/>
    </row>
    <row r="1545" spans="1:4" s="103" customFormat="1">
      <c r="A1545" s="104">
        <f t="shared" si="1"/>
        <v>1541</v>
      </c>
      <c r="B1545" s="104"/>
      <c r="C1545" s="362"/>
      <c r="D1545" s="104"/>
    </row>
    <row r="1546" spans="1:4" s="103" customFormat="1">
      <c r="A1546" s="104">
        <f t="shared" si="1"/>
        <v>1542</v>
      </c>
      <c r="B1546" s="104"/>
      <c r="C1546" s="362"/>
      <c r="D1546" s="104"/>
    </row>
    <row r="1547" spans="1:4" s="103" customFormat="1">
      <c r="A1547" s="104">
        <f t="shared" si="1"/>
        <v>1543</v>
      </c>
      <c r="B1547" s="104"/>
      <c r="C1547" s="362"/>
      <c r="D1547" s="104"/>
    </row>
    <row r="1548" spans="1:4" s="103" customFormat="1">
      <c r="A1548" s="104">
        <f t="shared" si="1"/>
        <v>1544</v>
      </c>
      <c r="B1548" s="104"/>
      <c r="C1548" s="362"/>
      <c r="D1548" s="104"/>
    </row>
    <row r="1549" spans="1:4" s="103" customFormat="1">
      <c r="A1549" s="104">
        <f t="shared" si="1"/>
        <v>1545</v>
      </c>
      <c r="B1549" s="104"/>
      <c r="C1549" s="362"/>
      <c r="D1549" s="104"/>
    </row>
    <row r="1550" spans="1:4" s="103" customFormat="1">
      <c r="A1550" s="104">
        <f t="shared" si="1"/>
        <v>1546</v>
      </c>
      <c r="B1550" s="104"/>
      <c r="C1550" s="362"/>
      <c r="D1550" s="104"/>
    </row>
    <row r="1551" spans="1:4" s="103" customFormat="1">
      <c r="A1551" s="104">
        <f t="shared" si="1"/>
        <v>1547</v>
      </c>
      <c r="B1551" s="104"/>
      <c r="C1551" s="362"/>
      <c r="D1551" s="104"/>
    </row>
    <row r="1552" spans="1:4" s="103" customFormat="1">
      <c r="A1552" s="104">
        <f t="shared" si="1"/>
        <v>1548</v>
      </c>
      <c r="B1552" s="104"/>
      <c r="C1552" s="362"/>
      <c r="D1552" s="104"/>
    </row>
    <row r="1553" spans="1:4" s="103" customFormat="1">
      <c r="A1553" s="104">
        <f t="shared" si="1"/>
        <v>1549</v>
      </c>
      <c r="B1553" s="104"/>
      <c r="C1553" s="362"/>
      <c r="D1553" s="104"/>
    </row>
    <row r="1554" spans="1:4" s="103" customFormat="1">
      <c r="A1554" s="104">
        <f t="shared" si="1"/>
        <v>1550</v>
      </c>
      <c r="B1554" s="104"/>
      <c r="C1554" s="362"/>
      <c r="D1554" s="104"/>
    </row>
    <row r="1555" spans="1:4" s="103" customFormat="1">
      <c r="A1555" s="104">
        <f t="shared" si="1"/>
        <v>1551</v>
      </c>
      <c r="B1555" s="104"/>
      <c r="C1555" s="362"/>
      <c r="D1555" s="104"/>
    </row>
    <row r="1556" spans="1:4" s="103" customFormat="1">
      <c r="A1556" s="104">
        <f t="shared" si="1"/>
        <v>1552</v>
      </c>
      <c r="B1556" s="104"/>
      <c r="C1556" s="362"/>
      <c r="D1556" s="104"/>
    </row>
    <row r="1557" spans="1:4" s="103" customFormat="1">
      <c r="A1557" s="104">
        <f t="shared" si="1"/>
        <v>1553</v>
      </c>
      <c r="B1557" s="104"/>
      <c r="C1557" s="362"/>
      <c r="D1557" s="104"/>
    </row>
    <row r="1558" spans="1:4" s="103" customFormat="1">
      <c r="A1558" s="104">
        <f t="shared" si="1"/>
        <v>1554</v>
      </c>
      <c r="B1558" s="104"/>
      <c r="C1558" s="362"/>
      <c r="D1558" s="104"/>
    </row>
    <row r="1559" spans="1:4" s="103" customFormat="1">
      <c r="A1559" s="104">
        <f t="shared" si="1"/>
        <v>1555</v>
      </c>
      <c r="B1559" s="104"/>
      <c r="C1559" s="362"/>
      <c r="D1559" s="104"/>
    </row>
    <row r="1560" spans="1:4" s="103" customFormat="1">
      <c r="A1560" s="104">
        <f t="shared" si="1"/>
        <v>1556</v>
      </c>
      <c r="B1560" s="104"/>
      <c r="C1560" s="362"/>
      <c r="D1560" s="104"/>
    </row>
    <row r="1561" spans="1:4" s="103" customFormat="1">
      <c r="A1561" s="104">
        <f t="shared" si="1"/>
        <v>1557</v>
      </c>
      <c r="B1561" s="104"/>
      <c r="C1561" s="362"/>
      <c r="D1561" s="104"/>
    </row>
    <row r="1562" spans="1:4" s="103" customFormat="1">
      <c r="A1562" s="104">
        <f t="shared" si="1"/>
        <v>1558</v>
      </c>
      <c r="B1562" s="104"/>
      <c r="C1562" s="362"/>
      <c r="D1562" s="104"/>
    </row>
    <row r="1563" spans="1:4" s="103" customFormat="1">
      <c r="A1563" s="104">
        <f t="shared" si="1"/>
        <v>1559</v>
      </c>
      <c r="B1563" s="104"/>
      <c r="C1563" s="362"/>
      <c r="D1563" s="104"/>
    </row>
    <row r="1564" spans="1:4" s="103" customFormat="1">
      <c r="A1564" s="104">
        <f t="shared" si="1"/>
        <v>1560</v>
      </c>
      <c r="B1564" s="104"/>
      <c r="C1564" s="362"/>
      <c r="D1564" s="104"/>
    </row>
    <row r="1565" spans="1:4" s="103" customFormat="1">
      <c r="A1565" s="104">
        <f t="shared" si="1"/>
        <v>1561</v>
      </c>
      <c r="B1565" s="104"/>
      <c r="C1565" s="362"/>
      <c r="D1565" s="104"/>
    </row>
    <row r="1566" spans="1:4" s="103" customFormat="1">
      <c r="A1566" s="104">
        <f t="shared" si="1"/>
        <v>1562</v>
      </c>
      <c r="B1566" s="104"/>
      <c r="C1566" s="362"/>
      <c r="D1566" s="104"/>
    </row>
    <row r="1567" spans="1:4" s="103" customFormat="1">
      <c r="A1567" s="104">
        <f t="shared" si="1"/>
        <v>1563</v>
      </c>
      <c r="B1567" s="104"/>
      <c r="C1567" s="362"/>
      <c r="D1567" s="104"/>
    </row>
    <row r="1568" spans="1:4" s="103" customFormat="1">
      <c r="A1568" s="104">
        <f t="shared" si="1"/>
        <v>1564</v>
      </c>
      <c r="B1568" s="104"/>
      <c r="C1568" s="362"/>
      <c r="D1568" s="104"/>
    </row>
    <row r="1569" spans="1:4" s="103" customFormat="1">
      <c r="A1569" s="104">
        <f t="shared" si="1"/>
        <v>1565</v>
      </c>
      <c r="B1569" s="104"/>
      <c r="C1569" s="362"/>
      <c r="D1569" s="104"/>
    </row>
    <row r="1570" spans="1:4" s="103" customFormat="1">
      <c r="A1570" s="104">
        <f t="shared" si="1"/>
        <v>1566</v>
      </c>
      <c r="B1570" s="104"/>
      <c r="C1570" s="362"/>
      <c r="D1570" s="104"/>
    </row>
    <row r="1571" spans="1:4" s="103" customFormat="1">
      <c r="A1571" s="104">
        <f t="shared" si="1"/>
        <v>1567</v>
      </c>
      <c r="B1571" s="104"/>
      <c r="C1571" s="362"/>
      <c r="D1571" s="104"/>
    </row>
    <row r="1572" spans="1:4" s="103" customFormat="1">
      <c r="A1572" s="104">
        <f t="shared" si="1"/>
        <v>1568</v>
      </c>
      <c r="B1572" s="104"/>
      <c r="C1572" s="362"/>
      <c r="D1572" s="104"/>
    </row>
    <row r="1573" spans="1:4" s="103" customFormat="1">
      <c r="A1573" s="104">
        <f t="shared" si="1"/>
        <v>1569</v>
      </c>
      <c r="B1573" s="104"/>
      <c r="C1573" s="362"/>
      <c r="D1573" s="104"/>
    </row>
    <row r="1574" spans="1:4" s="103" customFormat="1">
      <c r="A1574" s="104">
        <f t="shared" si="1"/>
        <v>1570</v>
      </c>
      <c r="B1574" s="104"/>
      <c r="C1574" s="362"/>
      <c r="D1574" s="104"/>
    </row>
    <row r="1575" spans="1:4" s="103" customFormat="1">
      <c r="A1575" s="104">
        <f t="shared" si="1"/>
        <v>1571</v>
      </c>
      <c r="B1575" s="104"/>
      <c r="C1575" s="362"/>
      <c r="D1575" s="104"/>
    </row>
    <row r="1576" spans="1:4" s="103" customFormat="1">
      <c r="A1576" s="104">
        <f t="shared" si="1"/>
        <v>1572</v>
      </c>
      <c r="B1576" s="104"/>
      <c r="C1576" s="362"/>
      <c r="D1576" s="104"/>
    </row>
    <row r="1577" spans="1:4" s="103" customFormat="1">
      <c r="A1577" s="104">
        <f t="shared" si="1"/>
        <v>1573</v>
      </c>
      <c r="B1577" s="104"/>
      <c r="C1577" s="362"/>
      <c r="D1577" s="104"/>
    </row>
    <row r="1578" spans="1:4" s="103" customFormat="1">
      <c r="A1578" s="104">
        <f t="shared" si="1"/>
        <v>1574</v>
      </c>
      <c r="B1578" s="104"/>
      <c r="C1578" s="362"/>
      <c r="D1578" s="104"/>
    </row>
    <row r="1579" spans="1:4" s="103" customFormat="1">
      <c r="A1579" s="104">
        <f t="shared" si="1"/>
        <v>1575</v>
      </c>
      <c r="B1579" s="104"/>
      <c r="C1579" s="362"/>
      <c r="D1579" s="104"/>
    </row>
    <row r="1580" spans="1:4" s="103" customFormat="1">
      <c r="A1580" s="104">
        <f t="shared" si="1"/>
        <v>1576</v>
      </c>
      <c r="B1580" s="104"/>
      <c r="C1580" s="362"/>
      <c r="D1580" s="104"/>
    </row>
    <row r="1581" spans="1:4" s="103" customFormat="1">
      <c r="A1581" s="104">
        <f t="shared" si="1"/>
        <v>1577</v>
      </c>
      <c r="B1581" s="104"/>
      <c r="C1581" s="362"/>
      <c r="D1581" s="104"/>
    </row>
    <row r="1582" spans="1:4" s="103" customFormat="1">
      <c r="A1582" s="104">
        <f t="shared" si="1"/>
        <v>1578</v>
      </c>
      <c r="B1582" s="104"/>
      <c r="C1582" s="362"/>
      <c r="D1582" s="104"/>
    </row>
    <row r="1583" spans="1:4" s="103" customFormat="1">
      <c r="A1583" s="104">
        <f t="shared" si="1"/>
        <v>1579</v>
      </c>
      <c r="B1583" s="104"/>
      <c r="C1583" s="362"/>
      <c r="D1583" s="104"/>
    </row>
    <row r="1584" spans="1:4" s="103" customFormat="1">
      <c r="A1584" s="104">
        <f t="shared" si="1"/>
        <v>1580</v>
      </c>
      <c r="B1584" s="104"/>
      <c r="C1584" s="362"/>
      <c r="D1584" s="104"/>
    </row>
    <row r="1585" spans="1:4" s="103" customFormat="1">
      <c r="A1585" s="104">
        <f t="shared" si="1"/>
        <v>1581</v>
      </c>
      <c r="B1585" s="104"/>
      <c r="C1585" s="362"/>
      <c r="D1585" s="104"/>
    </row>
    <row r="1586" spans="1:4" s="103" customFormat="1">
      <c r="A1586" s="104">
        <f t="shared" si="1"/>
        <v>1582</v>
      </c>
      <c r="B1586" s="104"/>
      <c r="C1586" s="362"/>
      <c r="D1586" s="104"/>
    </row>
    <row r="1587" spans="1:4" s="103" customFormat="1">
      <c r="A1587" s="104">
        <f t="shared" si="1"/>
        <v>1583</v>
      </c>
      <c r="B1587" s="104"/>
      <c r="C1587" s="362"/>
      <c r="D1587" s="104"/>
    </row>
    <row r="1588" spans="1:4" s="103" customFormat="1">
      <c r="A1588" s="104">
        <f t="shared" si="1"/>
        <v>1584</v>
      </c>
      <c r="B1588" s="104"/>
      <c r="C1588" s="362"/>
      <c r="D1588" s="104"/>
    </row>
    <row r="1589" spans="1:4" s="103" customFormat="1">
      <c r="A1589" s="104">
        <f t="shared" si="1"/>
        <v>1585</v>
      </c>
      <c r="B1589" s="104"/>
      <c r="C1589" s="362"/>
      <c r="D1589" s="104"/>
    </row>
    <row r="1590" spans="1:4" s="103" customFormat="1">
      <c r="A1590" s="104">
        <f t="shared" si="1"/>
        <v>1586</v>
      </c>
      <c r="B1590" s="104"/>
      <c r="C1590" s="362"/>
      <c r="D1590" s="104"/>
    </row>
    <row r="1591" spans="1:4" s="103" customFormat="1">
      <c r="A1591" s="104">
        <f t="shared" si="1"/>
        <v>1587</v>
      </c>
      <c r="B1591" s="104"/>
      <c r="C1591" s="362"/>
      <c r="D1591" s="104"/>
    </row>
    <row r="1592" spans="1:4" s="103" customFormat="1">
      <c r="A1592" s="104">
        <f t="shared" si="1"/>
        <v>1588</v>
      </c>
      <c r="B1592" s="104"/>
      <c r="C1592" s="362"/>
      <c r="D1592" s="104"/>
    </row>
    <row r="1593" spans="1:4" s="103" customFormat="1">
      <c r="A1593" s="104">
        <f t="shared" si="1"/>
        <v>1589</v>
      </c>
      <c r="B1593" s="104"/>
      <c r="C1593" s="362"/>
      <c r="D1593" s="104"/>
    </row>
    <row r="1594" spans="1:4" s="103" customFormat="1">
      <c r="A1594" s="104">
        <f t="shared" si="1"/>
        <v>1590</v>
      </c>
      <c r="B1594" s="104"/>
      <c r="C1594" s="362"/>
      <c r="D1594" s="104"/>
    </row>
    <row r="1595" spans="1:4" s="103" customFormat="1">
      <c r="A1595" s="104">
        <f t="shared" si="1"/>
        <v>1591</v>
      </c>
      <c r="B1595" s="104"/>
      <c r="C1595" s="362"/>
      <c r="D1595" s="104"/>
    </row>
    <row r="1596" spans="1:4" s="103" customFormat="1">
      <c r="A1596" s="104">
        <f t="shared" si="1"/>
        <v>1592</v>
      </c>
      <c r="B1596" s="104"/>
      <c r="C1596" s="362"/>
      <c r="D1596" s="104"/>
    </row>
    <row r="1597" spans="1:4" s="103" customFormat="1">
      <c r="A1597" s="104">
        <f t="shared" si="1"/>
        <v>1593</v>
      </c>
      <c r="B1597" s="104"/>
      <c r="C1597" s="362"/>
      <c r="D1597" s="104"/>
    </row>
    <row r="1598" spans="1:4" s="103" customFormat="1">
      <c r="A1598" s="104">
        <f t="shared" si="1"/>
        <v>1594</v>
      </c>
      <c r="B1598" s="104"/>
      <c r="C1598" s="362"/>
      <c r="D1598" s="104"/>
    </row>
    <row r="1599" spans="1:4" s="103" customFormat="1">
      <c r="A1599" s="104">
        <f t="shared" si="1"/>
        <v>1595</v>
      </c>
      <c r="B1599" s="104"/>
      <c r="C1599" s="362"/>
      <c r="D1599" s="104"/>
    </row>
    <row r="1600" spans="1:4" s="103" customFormat="1">
      <c r="A1600" s="104">
        <f t="shared" ref="A1600:A1663" si="2">A1599+1</f>
        <v>1596</v>
      </c>
      <c r="B1600" s="104"/>
      <c r="C1600" s="362"/>
      <c r="D1600" s="104"/>
    </row>
    <row r="1601" spans="1:4" s="103" customFormat="1">
      <c r="A1601" s="104">
        <f t="shared" si="2"/>
        <v>1597</v>
      </c>
      <c r="B1601" s="104"/>
      <c r="C1601" s="362"/>
      <c r="D1601" s="104"/>
    </row>
    <row r="1602" spans="1:4" s="103" customFormat="1">
      <c r="A1602" s="104">
        <f t="shared" si="2"/>
        <v>1598</v>
      </c>
      <c r="B1602" s="104"/>
      <c r="C1602" s="362"/>
      <c r="D1602" s="104"/>
    </row>
    <row r="1603" spans="1:4" s="103" customFormat="1">
      <c r="A1603" s="104">
        <f t="shared" si="2"/>
        <v>1599</v>
      </c>
      <c r="B1603" s="104"/>
      <c r="C1603" s="362"/>
      <c r="D1603" s="104"/>
    </row>
    <row r="1604" spans="1:4" s="103" customFormat="1">
      <c r="A1604" s="104">
        <f t="shared" si="2"/>
        <v>1600</v>
      </c>
      <c r="B1604" s="104"/>
      <c r="C1604" s="362"/>
      <c r="D1604" s="104"/>
    </row>
    <row r="1605" spans="1:4" s="103" customFormat="1">
      <c r="A1605" s="104">
        <f t="shared" si="2"/>
        <v>1601</v>
      </c>
      <c r="B1605" s="104"/>
      <c r="C1605" s="362"/>
      <c r="D1605" s="104"/>
    </row>
    <row r="1606" spans="1:4" s="103" customFormat="1">
      <c r="A1606" s="104">
        <f t="shared" si="2"/>
        <v>1602</v>
      </c>
      <c r="B1606" s="104"/>
      <c r="C1606" s="362"/>
      <c r="D1606" s="104"/>
    </row>
    <row r="1607" spans="1:4" s="103" customFormat="1">
      <c r="A1607" s="104">
        <f t="shared" si="2"/>
        <v>1603</v>
      </c>
      <c r="B1607" s="104"/>
      <c r="C1607" s="362"/>
      <c r="D1607" s="104"/>
    </row>
    <row r="1608" spans="1:4" s="103" customFormat="1">
      <c r="A1608" s="104">
        <f t="shared" si="2"/>
        <v>1604</v>
      </c>
      <c r="B1608" s="104"/>
      <c r="C1608" s="362"/>
      <c r="D1608" s="104"/>
    </row>
    <row r="1609" spans="1:4" s="103" customFormat="1">
      <c r="A1609" s="104">
        <f t="shared" si="2"/>
        <v>1605</v>
      </c>
      <c r="B1609" s="104"/>
      <c r="C1609" s="362"/>
      <c r="D1609" s="104"/>
    </row>
    <row r="1610" spans="1:4" s="103" customFormat="1">
      <c r="A1610" s="104">
        <f t="shared" si="2"/>
        <v>1606</v>
      </c>
      <c r="B1610" s="104"/>
      <c r="C1610" s="362"/>
      <c r="D1610" s="104"/>
    </row>
    <row r="1611" spans="1:4" s="103" customFormat="1">
      <c r="A1611" s="104">
        <f t="shared" si="2"/>
        <v>1607</v>
      </c>
      <c r="B1611" s="104"/>
      <c r="C1611" s="362"/>
      <c r="D1611" s="104"/>
    </row>
    <row r="1612" spans="1:4" s="103" customFormat="1">
      <c r="A1612" s="104">
        <f t="shared" si="2"/>
        <v>1608</v>
      </c>
      <c r="B1612" s="104"/>
      <c r="C1612" s="362"/>
      <c r="D1612" s="104"/>
    </row>
    <row r="1613" spans="1:4" s="103" customFormat="1">
      <c r="A1613" s="104">
        <f t="shared" si="2"/>
        <v>1609</v>
      </c>
      <c r="B1613" s="104"/>
      <c r="C1613" s="362"/>
      <c r="D1613" s="104"/>
    </row>
    <row r="1614" spans="1:4" s="103" customFormat="1">
      <c r="A1614" s="104">
        <f t="shared" si="2"/>
        <v>1610</v>
      </c>
      <c r="B1614" s="104"/>
      <c r="C1614" s="362"/>
      <c r="D1614" s="104"/>
    </row>
    <row r="1615" spans="1:4" s="103" customFormat="1">
      <c r="A1615" s="104">
        <f t="shared" si="2"/>
        <v>1611</v>
      </c>
      <c r="B1615" s="104"/>
      <c r="C1615" s="362"/>
      <c r="D1615" s="104"/>
    </row>
    <row r="1616" spans="1:4" s="103" customFormat="1">
      <c r="A1616" s="104">
        <f t="shared" si="2"/>
        <v>1612</v>
      </c>
      <c r="B1616" s="104"/>
      <c r="C1616" s="362"/>
      <c r="D1616" s="104"/>
    </row>
    <row r="1617" spans="1:4" s="103" customFormat="1">
      <c r="A1617" s="104">
        <f t="shared" si="2"/>
        <v>1613</v>
      </c>
      <c r="B1617" s="104"/>
      <c r="C1617" s="362"/>
      <c r="D1617" s="104"/>
    </row>
    <row r="1618" spans="1:4" s="103" customFormat="1">
      <c r="A1618" s="104">
        <f t="shared" si="2"/>
        <v>1614</v>
      </c>
      <c r="B1618" s="104"/>
      <c r="C1618" s="362"/>
      <c r="D1618" s="104"/>
    </row>
    <row r="1619" spans="1:4" s="103" customFormat="1">
      <c r="A1619" s="104">
        <f t="shared" si="2"/>
        <v>1615</v>
      </c>
      <c r="B1619" s="104"/>
      <c r="C1619" s="362"/>
      <c r="D1619" s="104"/>
    </row>
    <row r="1620" spans="1:4" s="103" customFormat="1">
      <c r="A1620" s="104">
        <f t="shared" si="2"/>
        <v>1616</v>
      </c>
      <c r="B1620" s="104"/>
      <c r="C1620" s="362"/>
      <c r="D1620" s="104"/>
    </row>
    <row r="1621" spans="1:4" s="103" customFormat="1">
      <c r="A1621" s="104">
        <f t="shared" si="2"/>
        <v>1617</v>
      </c>
      <c r="B1621" s="104"/>
      <c r="C1621" s="362"/>
      <c r="D1621" s="104"/>
    </row>
    <row r="1622" spans="1:4" s="103" customFormat="1">
      <c r="A1622" s="104">
        <f t="shared" si="2"/>
        <v>1618</v>
      </c>
      <c r="B1622" s="104"/>
      <c r="C1622" s="362"/>
      <c r="D1622" s="104"/>
    </row>
    <row r="1623" spans="1:4" s="103" customFormat="1">
      <c r="A1623" s="104">
        <f t="shared" si="2"/>
        <v>1619</v>
      </c>
      <c r="B1623" s="104"/>
      <c r="C1623" s="362"/>
      <c r="D1623" s="104"/>
    </row>
    <row r="1624" spans="1:4" s="103" customFormat="1">
      <c r="A1624" s="104">
        <f t="shared" si="2"/>
        <v>1620</v>
      </c>
      <c r="B1624" s="104"/>
      <c r="C1624" s="362"/>
      <c r="D1624" s="104"/>
    </row>
    <row r="1625" spans="1:4" s="103" customFormat="1">
      <c r="A1625" s="104">
        <f t="shared" si="2"/>
        <v>1621</v>
      </c>
      <c r="B1625" s="104"/>
      <c r="C1625" s="362"/>
      <c r="D1625" s="104"/>
    </row>
    <row r="1626" spans="1:4" s="103" customFormat="1">
      <c r="A1626" s="104">
        <f t="shared" si="2"/>
        <v>1622</v>
      </c>
      <c r="B1626" s="104"/>
      <c r="C1626" s="362"/>
      <c r="D1626" s="104"/>
    </row>
    <row r="1627" spans="1:4" s="103" customFormat="1">
      <c r="A1627" s="104">
        <f t="shared" si="2"/>
        <v>1623</v>
      </c>
      <c r="B1627" s="104"/>
      <c r="C1627" s="362"/>
      <c r="D1627" s="104"/>
    </row>
    <row r="1628" spans="1:4" s="103" customFormat="1">
      <c r="A1628" s="104">
        <f t="shared" si="2"/>
        <v>1624</v>
      </c>
      <c r="B1628" s="104"/>
      <c r="C1628" s="362"/>
      <c r="D1628" s="104"/>
    </row>
    <row r="1629" spans="1:4" s="103" customFormat="1">
      <c r="A1629" s="104">
        <f t="shared" si="2"/>
        <v>1625</v>
      </c>
      <c r="B1629" s="104"/>
      <c r="C1629" s="362"/>
      <c r="D1629" s="104"/>
    </row>
    <row r="1630" spans="1:4" s="103" customFormat="1">
      <c r="A1630" s="104">
        <f t="shared" si="2"/>
        <v>1626</v>
      </c>
      <c r="B1630" s="104"/>
      <c r="C1630" s="362"/>
      <c r="D1630" s="104"/>
    </row>
    <row r="1631" spans="1:4" s="103" customFormat="1">
      <c r="A1631" s="104">
        <f t="shared" si="2"/>
        <v>1627</v>
      </c>
      <c r="B1631" s="104"/>
      <c r="C1631" s="362"/>
      <c r="D1631" s="104"/>
    </row>
    <row r="1632" spans="1:4" s="103" customFormat="1">
      <c r="A1632" s="104">
        <f t="shared" si="2"/>
        <v>1628</v>
      </c>
      <c r="B1632" s="104"/>
      <c r="C1632" s="362"/>
      <c r="D1632" s="104"/>
    </row>
    <row r="1633" spans="1:4" s="103" customFormat="1">
      <c r="A1633" s="104">
        <f t="shared" si="2"/>
        <v>1629</v>
      </c>
      <c r="B1633" s="104"/>
      <c r="C1633" s="362"/>
      <c r="D1633" s="104"/>
    </row>
    <row r="1634" spans="1:4" s="103" customFormat="1">
      <c r="A1634" s="104">
        <f t="shared" si="2"/>
        <v>1630</v>
      </c>
      <c r="B1634" s="104"/>
      <c r="C1634" s="362"/>
      <c r="D1634" s="104"/>
    </row>
    <row r="1635" spans="1:4" s="103" customFormat="1">
      <c r="A1635" s="104">
        <f t="shared" si="2"/>
        <v>1631</v>
      </c>
      <c r="B1635" s="104"/>
      <c r="C1635" s="362"/>
      <c r="D1635" s="104"/>
    </row>
    <row r="1636" spans="1:4" s="103" customFormat="1">
      <c r="A1636" s="104">
        <f t="shared" si="2"/>
        <v>1632</v>
      </c>
      <c r="B1636" s="104"/>
      <c r="C1636" s="362"/>
      <c r="D1636" s="104"/>
    </row>
    <row r="1637" spans="1:4" s="103" customFormat="1">
      <c r="A1637" s="104">
        <f t="shared" si="2"/>
        <v>1633</v>
      </c>
      <c r="B1637" s="104"/>
      <c r="C1637" s="362"/>
      <c r="D1637" s="104"/>
    </row>
    <row r="1638" spans="1:4" s="103" customFormat="1">
      <c r="A1638" s="104">
        <f t="shared" si="2"/>
        <v>1634</v>
      </c>
      <c r="B1638" s="104"/>
      <c r="C1638" s="362"/>
      <c r="D1638" s="104"/>
    </row>
    <row r="1639" spans="1:4" s="103" customFormat="1">
      <c r="A1639" s="104">
        <f t="shared" si="2"/>
        <v>1635</v>
      </c>
      <c r="B1639" s="104"/>
      <c r="C1639" s="362"/>
      <c r="D1639" s="104"/>
    </row>
    <row r="1640" spans="1:4" s="103" customFormat="1">
      <c r="A1640" s="104">
        <f t="shared" si="2"/>
        <v>1636</v>
      </c>
      <c r="B1640" s="104"/>
      <c r="C1640" s="362"/>
      <c r="D1640" s="104"/>
    </row>
    <row r="1641" spans="1:4" s="103" customFormat="1">
      <c r="A1641" s="104">
        <f t="shared" si="2"/>
        <v>1637</v>
      </c>
      <c r="B1641" s="104"/>
      <c r="C1641" s="362"/>
      <c r="D1641" s="104"/>
    </row>
    <row r="1642" spans="1:4" s="103" customFormat="1">
      <c r="A1642" s="104">
        <f t="shared" si="2"/>
        <v>1638</v>
      </c>
      <c r="B1642" s="104"/>
      <c r="C1642" s="362"/>
      <c r="D1642" s="104"/>
    </row>
    <row r="1643" spans="1:4" s="103" customFormat="1">
      <c r="A1643" s="104">
        <f t="shared" si="2"/>
        <v>1639</v>
      </c>
      <c r="B1643" s="104"/>
      <c r="C1643" s="362"/>
      <c r="D1643" s="104"/>
    </row>
    <row r="1644" spans="1:4" s="103" customFormat="1">
      <c r="A1644" s="104">
        <f t="shared" si="2"/>
        <v>1640</v>
      </c>
      <c r="B1644" s="104"/>
      <c r="C1644" s="362"/>
      <c r="D1644" s="104"/>
    </row>
    <row r="1645" spans="1:4" s="103" customFormat="1">
      <c r="A1645" s="104">
        <f t="shared" si="2"/>
        <v>1641</v>
      </c>
      <c r="B1645" s="104"/>
      <c r="C1645" s="362"/>
      <c r="D1645" s="104"/>
    </row>
    <row r="1646" spans="1:4" s="103" customFormat="1">
      <c r="A1646" s="104">
        <f t="shared" si="2"/>
        <v>1642</v>
      </c>
      <c r="B1646" s="104"/>
      <c r="C1646" s="362"/>
      <c r="D1646" s="104"/>
    </row>
    <row r="1647" spans="1:4" s="103" customFormat="1">
      <c r="A1647" s="104">
        <f t="shared" si="2"/>
        <v>1643</v>
      </c>
      <c r="B1647" s="104"/>
      <c r="C1647" s="362"/>
      <c r="D1647" s="104"/>
    </row>
    <row r="1648" spans="1:4" s="103" customFormat="1">
      <c r="A1648" s="104">
        <f t="shared" si="2"/>
        <v>1644</v>
      </c>
      <c r="B1648" s="104"/>
      <c r="C1648" s="362"/>
      <c r="D1648" s="104"/>
    </row>
    <row r="1649" spans="1:4" s="103" customFormat="1">
      <c r="A1649" s="104">
        <f t="shared" si="2"/>
        <v>1645</v>
      </c>
      <c r="B1649" s="104"/>
      <c r="C1649" s="362"/>
      <c r="D1649" s="104"/>
    </row>
    <row r="1650" spans="1:4" s="103" customFormat="1">
      <c r="A1650" s="104">
        <f t="shared" si="2"/>
        <v>1646</v>
      </c>
      <c r="B1650" s="104"/>
      <c r="C1650" s="362"/>
      <c r="D1650" s="104"/>
    </row>
    <row r="1651" spans="1:4" s="103" customFormat="1">
      <c r="A1651" s="104">
        <f t="shared" si="2"/>
        <v>1647</v>
      </c>
      <c r="B1651" s="104"/>
      <c r="C1651" s="362"/>
      <c r="D1651" s="104"/>
    </row>
    <row r="1652" spans="1:4" s="103" customFormat="1">
      <c r="A1652" s="104">
        <f t="shared" si="2"/>
        <v>1648</v>
      </c>
      <c r="B1652" s="104"/>
      <c r="C1652" s="362"/>
      <c r="D1652" s="104"/>
    </row>
    <row r="1653" spans="1:4" s="103" customFormat="1">
      <c r="A1653" s="104">
        <f t="shared" si="2"/>
        <v>1649</v>
      </c>
      <c r="B1653" s="104"/>
      <c r="C1653" s="362"/>
      <c r="D1653" s="104"/>
    </row>
    <row r="1654" spans="1:4" s="103" customFormat="1">
      <c r="A1654" s="104">
        <f t="shared" si="2"/>
        <v>1650</v>
      </c>
      <c r="B1654" s="104"/>
      <c r="C1654" s="362"/>
      <c r="D1654" s="104"/>
    </row>
    <row r="1655" spans="1:4" s="103" customFormat="1">
      <c r="A1655" s="104">
        <f t="shared" si="2"/>
        <v>1651</v>
      </c>
      <c r="B1655" s="104"/>
      <c r="C1655" s="362"/>
      <c r="D1655" s="104"/>
    </row>
    <row r="1656" spans="1:4" s="103" customFormat="1">
      <c r="A1656" s="104">
        <f t="shared" si="2"/>
        <v>1652</v>
      </c>
      <c r="B1656" s="104"/>
      <c r="C1656" s="362"/>
      <c r="D1656" s="104"/>
    </row>
    <row r="1657" spans="1:4" s="103" customFormat="1">
      <c r="A1657" s="104">
        <f t="shared" si="2"/>
        <v>1653</v>
      </c>
      <c r="B1657" s="104"/>
      <c r="C1657" s="362"/>
      <c r="D1657" s="104"/>
    </row>
    <row r="1658" spans="1:4" s="103" customFormat="1">
      <c r="A1658" s="104">
        <f t="shared" si="2"/>
        <v>1654</v>
      </c>
      <c r="B1658" s="104"/>
      <c r="C1658" s="362"/>
      <c r="D1658" s="104"/>
    </row>
    <row r="1659" spans="1:4" s="103" customFormat="1">
      <c r="A1659" s="104">
        <f t="shared" si="2"/>
        <v>1655</v>
      </c>
      <c r="B1659" s="104"/>
      <c r="C1659" s="362"/>
      <c r="D1659" s="104"/>
    </row>
    <row r="1660" spans="1:4" s="103" customFormat="1">
      <c r="A1660" s="104">
        <f t="shared" si="2"/>
        <v>1656</v>
      </c>
      <c r="B1660" s="104"/>
      <c r="C1660" s="362"/>
      <c r="D1660" s="104"/>
    </row>
    <row r="1661" spans="1:4" s="103" customFormat="1">
      <c r="A1661" s="104">
        <f t="shared" si="2"/>
        <v>1657</v>
      </c>
      <c r="B1661" s="104"/>
      <c r="C1661" s="362"/>
      <c r="D1661" s="104"/>
    </row>
    <row r="1662" spans="1:4" s="103" customFormat="1">
      <c r="A1662" s="104">
        <f t="shared" si="2"/>
        <v>1658</v>
      </c>
      <c r="B1662" s="104"/>
      <c r="C1662" s="362"/>
      <c r="D1662" s="104"/>
    </row>
    <row r="1663" spans="1:4" s="103" customFormat="1">
      <c r="A1663" s="104">
        <f t="shared" si="2"/>
        <v>1659</v>
      </c>
      <c r="B1663" s="104"/>
      <c r="C1663" s="362"/>
      <c r="D1663" s="104"/>
    </row>
    <row r="1664" spans="1:4" s="103" customFormat="1">
      <c r="A1664" s="104">
        <f t="shared" ref="A1664:A1727" si="3">A1663+1</f>
        <v>1660</v>
      </c>
      <c r="B1664" s="104"/>
      <c r="C1664" s="362"/>
      <c r="D1664" s="104"/>
    </row>
    <row r="1665" spans="1:4" s="103" customFormat="1">
      <c r="A1665" s="104">
        <f t="shared" si="3"/>
        <v>1661</v>
      </c>
      <c r="B1665" s="104"/>
      <c r="C1665" s="362"/>
      <c r="D1665" s="104"/>
    </row>
    <row r="1666" spans="1:4" s="103" customFormat="1">
      <c r="A1666" s="104">
        <f t="shared" si="3"/>
        <v>1662</v>
      </c>
      <c r="B1666" s="104"/>
      <c r="C1666" s="362"/>
      <c r="D1666" s="104"/>
    </row>
    <row r="1667" spans="1:4" s="103" customFormat="1">
      <c r="A1667" s="104">
        <f t="shared" si="3"/>
        <v>1663</v>
      </c>
      <c r="B1667" s="104"/>
      <c r="C1667" s="362"/>
      <c r="D1667" s="104"/>
    </row>
    <row r="1668" spans="1:4" s="103" customFormat="1">
      <c r="A1668" s="104">
        <f t="shared" si="3"/>
        <v>1664</v>
      </c>
      <c r="B1668" s="104"/>
      <c r="C1668" s="362"/>
      <c r="D1668" s="104"/>
    </row>
    <row r="1669" spans="1:4" s="103" customFormat="1">
      <c r="A1669" s="104">
        <f t="shared" si="3"/>
        <v>1665</v>
      </c>
      <c r="B1669" s="104"/>
      <c r="C1669" s="362"/>
      <c r="D1669" s="104"/>
    </row>
    <row r="1670" spans="1:4" s="103" customFormat="1">
      <c r="A1670" s="104">
        <f t="shared" si="3"/>
        <v>1666</v>
      </c>
      <c r="B1670" s="104"/>
      <c r="C1670" s="362"/>
      <c r="D1670" s="104"/>
    </row>
    <row r="1671" spans="1:4" s="103" customFormat="1">
      <c r="A1671" s="104">
        <f t="shared" si="3"/>
        <v>1667</v>
      </c>
      <c r="B1671" s="104"/>
      <c r="C1671" s="362"/>
      <c r="D1671" s="104"/>
    </row>
    <row r="1672" spans="1:4" s="103" customFormat="1">
      <c r="A1672" s="104">
        <f t="shared" si="3"/>
        <v>1668</v>
      </c>
      <c r="B1672" s="104"/>
      <c r="C1672" s="362"/>
      <c r="D1672" s="104"/>
    </row>
    <row r="1673" spans="1:4" s="103" customFormat="1">
      <c r="A1673" s="104">
        <f t="shared" si="3"/>
        <v>1669</v>
      </c>
      <c r="B1673" s="104"/>
      <c r="C1673" s="362"/>
      <c r="D1673" s="104"/>
    </row>
    <row r="1674" spans="1:4" s="103" customFormat="1">
      <c r="A1674" s="104">
        <f t="shared" si="3"/>
        <v>1670</v>
      </c>
      <c r="B1674" s="104"/>
      <c r="C1674" s="362"/>
      <c r="D1674" s="104"/>
    </row>
    <row r="1675" spans="1:4" s="103" customFormat="1">
      <c r="A1675" s="104">
        <f t="shared" si="3"/>
        <v>1671</v>
      </c>
      <c r="B1675" s="104"/>
      <c r="C1675" s="362"/>
      <c r="D1675" s="104"/>
    </row>
    <row r="1676" spans="1:4" s="103" customFormat="1">
      <c r="A1676" s="104">
        <f t="shared" si="3"/>
        <v>1672</v>
      </c>
      <c r="B1676" s="104"/>
      <c r="C1676" s="362"/>
      <c r="D1676" s="104"/>
    </row>
    <row r="1677" spans="1:4" s="103" customFormat="1">
      <c r="A1677" s="104">
        <f t="shared" si="3"/>
        <v>1673</v>
      </c>
      <c r="B1677" s="104"/>
      <c r="C1677" s="362"/>
      <c r="D1677" s="104"/>
    </row>
    <row r="1678" spans="1:4" s="103" customFormat="1">
      <c r="A1678" s="104">
        <f t="shared" si="3"/>
        <v>1674</v>
      </c>
      <c r="B1678" s="104"/>
      <c r="C1678" s="362"/>
      <c r="D1678" s="104"/>
    </row>
    <row r="1679" spans="1:4" s="103" customFormat="1">
      <c r="A1679" s="104">
        <f t="shared" si="3"/>
        <v>1675</v>
      </c>
      <c r="B1679" s="104"/>
      <c r="C1679" s="362"/>
      <c r="D1679" s="104"/>
    </row>
    <row r="1680" spans="1:4" s="103" customFormat="1">
      <c r="A1680" s="104">
        <f t="shared" si="3"/>
        <v>1676</v>
      </c>
      <c r="B1680" s="104"/>
      <c r="C1680" s="362"/>
      <c r="D1680" s="104"/>
    </row>
    <row r="1681" spans="1:4" s="103" customFormat="1">
      <c r="A1681" s="104">
        <f t="shared" si="3"/>
        <v>1677</v>
      </c>
      <c r="B1681" s="104"/>
      <c r="C1681" s="362"/>
      <c r="D1681" s="104"/>
    </row>
    <row r="1682" spans="1:4" s="103" customFormat="1">
      <c r="A1682" s="104">
        <f t="shared" si="3"/>
        <v>1678</v>
      </c>
      <c r="B1682" s="104"/>
      <c r="C1682" s="362"/>
      <c r="D1682" s="104"/>
    </row>
    <row r="1683" spans="1:4" s="103" customFormat="1">
      <c r="A1683" s="104">
        <f t="shared" si="3"/>
        <v>1679</v>
      </c>
      <c r="B1683" s="104"/>
      <c r="C1683" s="362"/>
      <c r="D1683" s="104"/>
    </row>
    <row r="1684" spans="1:4" s="103" customFormat="1">
      <c r="A1684" s="104">
        <f t="shared" si="3"/>
        <v>1680</v>
      </c>
      <c r="B1684" s="104"/>
      <c r="C1684" s="362"/>
      <c r="D1684" s="104"/>
    </row>
    <row r="1685" spans="1:4" s="103" customFormat="1">
      <c r="A1685" s="104">
        <f t="shared" si="3"/>
        <v>1681</v>
      </c>
      <c r="B1685" s="104"/>
      <c r="C1685" s="362"/>
      <c r="D1685" s="104"/>
    </row>
    <row r="1686" spans="1:4" s="103" customFormat="1">
      <c r="A1686" s="104">
        <f t="shared" si="3"/>
        <v>1682</v>
      </c>
      <c r="B1686" s="104"/>
      <c r="C1686" s="362"/>
      <c r="D1686" s="104"/>
    </row>
    <row r="1687" spans="1:4" s="103" customFormat="1">
      <c r="A1687" s="104">
        <f t="shared" si="3"/>
        <v>1683</v>
      </c>
      <c r="B1687" s="104"/>
      <c r="C1687" s="362"/>
      <c r="D1687" s="104"/>
    </row>
    <row r="1688" spans="1:4" s="103" customFormat="1">
      <c r="A1688" s="104">
        <f t="shared" si="3"/>
        <v>1684</v>
      </c>
      <c r="B1688" s="104"/>
      <c r="C1688" s="362"/>
      <c r="D1688" s="104"/>
    </row>
    <row r="1689" spans="1:4" s="103" customFormat="1">
      <c r="A1689" s="104">
        <f t="shared" si="3"/>
        <v>1685</v>
      </c>
      <c r="B1689" s="104"/>
      <c r="C1689" s="362"/>
      <c r="D1689" s="104"/>
    </row>
    <row r="1690" spans="1:4" s="103" customFormat="1">
      <c r="A1690" s="104">
        <f t="shared" si="3"/>
        <v>1686</v>
      </c>
      <c r="B1690" s="104"/>
      <c r="C1690" s="362"/>
      <c r="D1690" s="104"/>
    </row>
    <row r="1691" spans="1:4" s="103" customFormat="1">
      <c r="A1691" s="104">
        <f t="shared" si="3"/>
        <v>1687</v>
      </c>
      <c r="B1691" s="104"/>
      <c r="C1691" s="362"/>
      <c r="D1691" s="104"/>
    </row>
    <row r="1692" spans="1:4" s="103" customFormat="1">
      <c r="A1692" s="104">
        <f t="shared" si="3"/>
        <v>1688</v>
      </c>
      <c r="B1692" s="104"/>
      <c r="C1692" s="362"/>
      <c r="D1692" s="104"/>
    </row>
    <row r="1693" spans="1:4" s="103" customFormat="1">
      <c r="A1693" s="104">
        <f t="shared" si="3"/>
        <v>1689</v>
      </c>
      <c r="B1693" s="104"/>
      <c r="C1693" s="362"/>
      <c r="D1693" s="104"/>
    </row>
    <row r="1694" spans="1:4" s="103" customFormat="1">
      <c r="A1694" s="104">
        <f t="shared" si="3"/>
        <v>1690</v>
      </c>
      <c r="B1694" s="104"/>
      <c r="C1694" s="362"/>
      <c r="D1694" s="104"/>
    </row>
    <row r="1695" spans="1:4" s="103" customFormat="1">
      <c r="A1695" s="104">
        <f t="shared" si="3"/>
        <v>1691</v>
      </c>
      <c r="B1695" s="104"/>
      <c r="C1695" s="362"/>
      <c r="D1695" s="104"/>
    </row>
    <row r="1696" spans="1:4" s="103" customFormat="1">
      <c r="A1696" s="104">
        <f t="shared" si="3"/>
        <v>1692</v>
      </c>
      <c r="B1696" s="104"/>
      <c r="C1696" s="362"/>
      <c r="D1696" s="104"/>
    </row>
    <row r="1697" spans="1:4" s="103" customFormat="1">
      <c r="A1697" s="104">
        <f t="shared" si="3"/>
        <v>1693</v>
      </c>
      <c r="B1697" s="104"/>
      <c r="C1697" s="362"/>
      <c r="D1697" s="104"/>
    </row>
    <row r="1698" spans="1:4" s="103" customFormat="1">
      <c r="A1698" s="104">
        <f t="shared" si="3"/>
        <v>1694</v>
      </c>
      <c r="B1698" s="104"/>
      <c r="C1698" s="362"/>
      <c r="D1698" s="104"/>
    </row>
    <row r="1699" spans="1:4" s="103" customFormat="1">
      <c r="A1699" s="104">
        <f t="shared" si="3"/>
        <v>1695</v>
      </c>
      <c r="B1699" s="104"/>
      <c r="C1699" s="362"/>
      <c r="D1699" s="104"/>
    </row>
    <row r="1700" spans="1:4" s="103" customFormat="1">
      <c r="A1700" s="104">
        <f t="shared" si="3"/>
        <v>1696</v>
      </c>
      <c r="B1700" s="104"/>
      <c r="C1700" s="362"/>
      <c r="D1700" s="104"/>
    </row>
    <row r="1701" spans="1:4" s="103" customFormat="1">
      <c r="A1701" s="104">
        <f t="shared" si="3"/>
        <v>1697</v>
      </c>
      <c r="B1701" s="104"/>
      <c r="C1701" s="362"/>
      <c r="D1701" s="104"/>
    </row>
    <row r="1702" spans="1:4" s="103" customFormat="1">
      <c r="A1702" s="104">
        <f t="shared" si="3"/>
        <v>1698</v>
      </c>
      <c r="B1702" s="104"/>
      <c r="C1702" s="362"/>
      <c r="D1702" s="104"/>
    </row>
    <row r="1703" spans="1:4" s="103" customFormat="1">
      <c r="A1703" s="104">
        <f t="shared" si="3"/>
        <v>1699</v>
      </c>
      <c r="B1703" s="104"/>
      <c r="C1703" s="362"/>
      <c r="D1703" s="104"/>
    </row>
    <row r="1704" spans="1:4" s="103" customFormat="1">
      <c r="A1704" s="104">
        <f t="shared" si="3"/>
        <v>1700</v>
      </c>
      <c r="B1704" s="104"/>
      <c r="C1704" s="362"/>
      <c r="D1704" s="104"/>
    </row>
    <row r="1705" spans="1:4" s="103" customFormat="1">
      <c r="A1705" s="104">
        <f t="shared" si="3"/>
        <v>1701</v>
      </c>
      <c r="B1705" s="104"/>
      <c r="C1705" s="362"/>
      <c r="D1705" s="104"/>
    </row>
    <row r="1706" spans="1:4" s="103" customFormat="1">
      <c r="A1706" s="104">
        <f t="shared" si="3"/>
        <v>1702</v>
      </c>
      <c r="B1706" s="104"/>
      <c r="C1706" s="362"/>
      <c r="D1706" s="104"/>
    </row>
    <row r="1707" spans="1:4" s="103" customFormat="1">
      <c r="A1707" s="104">
        <f t="shared" si="3"/>
        <v>1703</v>
      </c>
      <c r="B1707" s="104"/>
      <c r="C1707" s="362"/>
      <c r="D1707" s="104"/>
    </row>
    <row r="1708" spans="1:4" s="103" customFormat="1">
      <c r="A1708" s="104">
        <f t="shared" si="3"/>
        <v>1704</v>
      </c>
      <c r="B1708" s="104"/>
      <c r="C1708" s="362"/>
      <c r="D1708" s="104"/>
    </row>
    <row r="1709" spans="1:4" s="103" customFormat="1">
      <c r="A1709" s="104">
        <f t="shared" si="3"/>
        <v>1705</v>
      </c>
      <c r="B1709" s="104"/>
      <c r="C1709" s="362"/>
      <c r="D1709" s="104"/>
    </row>
    <row r="1710" spans="1:4" s="103" customFormat="1">
      <c r="A1710" s="104">
        <f t="shared" si="3"/>
        <v>1706</v>
      </c>
      <c r="B1710" s="104"/>
      <c r="C1710" s="362"/>
      <c r="D1710" s="104"/>
    </row>
    <row r="1711" spans="1:4" s="103" customFormat="1">
      <c r="A1711" s="104">
        <f t="shared" si="3"/>
        <v>1707</v>
      </c>
      <c r="B1711" s="104"/>
      <c r="C1711" s="362"/>
      <c r="D1711" s="104"/>
    </row>
    <row r="1712" spans="1:4" s="103" customFormat="1">
      <c r="A1712" s="104">
        <f t="shared" si="3"/>
        <v>1708</v>
      </c>
      <c r="B1712" s="104"/>
      <c r="C1712" s="362"/>
      <c r="D1712" s="104"/>
    </row>
    <row r="1713" spans="1:4" s="103" customFormat="1">
      <c r="A1713" s="104">
        <f t="shared" si="3"/>
        <v>1709</v>
      </c>
      <c r="B1713" s="104"/>
      <c r="C1713" s="362"/>
      <c r="D1713" s="104"/>
    </row>
    <row r="1714" spans="1:4" s="103" customFormat="1">
      <c r="A1714" s="104">
        <f t="shared" si="3"/>
        <v>1710</v>
      </c>
      <c r="B1714" s="104"/>
      <c r="C1714" s="362"/>
      <c r="D1714" s="104"/>
    </row>
    <row r="1715" spans="1:4" s="103" customFormat="1">
      <c r="A1715" s="104">
        <f t="shared" si="3"/>
        <v>1711</v>
      </c>
      <c r="B1715" s="104"/>
      <c r="C1715" s="362"/>
      <c r="D1715" s="104"/>
    </row>
    <row r="1716" spans="1:4" s="103" customFormat="1">
      <c r="A1716" s="104">
        <f t="shared" si="3"/>
        <v>1712</v>
      </c>
      <c r="B1716" s="104"/>
      <c r="C1716" s="362"/>
      <c r="D1716" s="104"/>
    </row>
    <row r="1717" spans="1:4" s="103" customFormat="1">
      <c r="A1717" s="104">
        <f t="shared" si="3"/>
        <v>1713</v>
      </c>
      <c r="B1717" s="104"/>
      <c r="C1717" s="362"/>
      <c r="D1717" s="104"/>
    </row>
    <row r="1718" spans="1:4" s="103" customFormat="1">
      <c r="A1718" s="104">
        <f t="shared" si="3"/>
        <v>1714</v>
      </c>
      <c r="B1718" s="104"/>
      <c r="C1718" s="362"/>
      <c r="D1718" s="104"/>
    </row>
    <row r="1719" spans="1:4" s="103" customFormat="1">
      <c r="A1719" s="104">
        <f t="shared" si="3"/>
        <v>1715</v>
      </c>
      <c r="B1719" s="104"/>
      <c r="C1719" s="362"/>
      <c r="D1719" s="104"/>
    </row>
    <row r="1720" spans="1:4" s="103" customFormat="1">
      <c r="A1720" s="104">
        <f t="shared" si="3"/>
        <v>1716</v>
      </c>
      <c r="B1720" s="104"/>
      <c r="C1720" s="362"/>
      <c r="D1720" s="104"/>
    </row>
    <row r="1721" spans="1:4" s="103" customFormat="1">
      <c r="A1721" s="104">
        <f t="shared" si="3"/>
        <v>1717</v>
      </c>
      <c r="B1721" s="104"/>
      <c r="C1721" s="362"/>
      <c r="D1721" s="104"/>
    </row>
    <row r="1722" spans="1:4" s="103" customFormat="1">
      <c r="A1722" s="104">
        <f t="shared" si="3"/>
        <v>1718</v>
      </c>
      <c r="B1722" s="104"/>
      <c r="C1722" s="362"/>
      <c r="D1722" s="104"/>
    </row>
    <row r="1723" spans="1:4" s="103" customFormat="1">
      <c r="A1723" s="104">
        <f t="shared" si="3"/>
        <v>1719</v>
      </c>
      <c r="B1723" s="104"/>
      <c r="C1723" s="362"/>
      <c r="D1723" s="104"/>
    </row>
    <row r="1724" spans="1:4" s="103" customFormat="1">
      <c r="A1724" s="104">
        <f t="shared" si="3"/>
        <v>1720</v>
      </c>
      <c r="B1724" s="104"/>
      <c r="C1724" s="362"/>
      <c r="D1724" s="104"/>
    </row>
    <row r="1725" spans="1:4" s="103" customFormat="1">
      <c r="A1725" s="104">
        <f t="shared" si="3"/>
        <v>1721</v>
      </c>
      <c r="B1725" s="104"/>
      <c r="C1725" s="362"/>
      <c r="D1725" s="104"/>
    </row>
    <row r="1726" spans="1:4" s="103" customFormat="1">
      <c r="A1726" s="104">
        <f t="shared" si="3"/>
        <v>1722</v>
      </c>
      <c r="B1726" s="104"/>
      <c r="C1726" s="362"/>
      <c r="D1726" s="104"/>
    </row>
    <row r="1727" spans="1:4" s="103" customFormat="1">
      <c r="A1727" s="104">
        <f t="shared" si="3"/>
        <v>1723</v>
      </c>
      <c r="B1727" s="104"/>
      <c r="C1727" s="362"/>
      <c r="D1727" s="104"/>
    </row>
    <row r="1728" spans="1:4" s="103" customFormat="1">
      <c r="A1728" s="104">
        <f t="shared" ref="A1728:A1791" si="4">A1727+1</f>
        <v>1724</v>
      </c>
      <c r="B1728" s="104"/>
      <c r="C1728" s="362"/>
      <c r="D1728" s="104"/>
    </row>
    <row r="1729" spans="1:4" s="103" customFormat="1">
      <c r="A1729" s="104">
        <f t="shared" si="4"/>
        <v>1725</v>
      </c>
      <c r="B1729" s="104"/>
      <c r="C1729" s="362"/>
      <c r="D1729" s="104"/>
    </row>
    <row r="1730" spans="1:4" s="103" customFormat="1">
      <c r="A1730" s="104">
        <f t="shared" si="4"/>
        <v>1726</v>
      </c>
      <c r="B1730" s="104"/>
      <c r="C1730" s="362"/>
      <c r="D1730" s="104"/>
    </row>
    <row r="1731" spans="1:4" s="103" customFormat="1">
      <c r="A1731" s="104">
        <f t="shared" si="4"/>
        <v>1727</v>
      </c>
      <c r="B1731" s="104"/>
      <c r="C1731" s="362"/>
      <c r="D1731" s="104"/>
    </row>
    <row r="1732" spans="1:4" s="103" customFormat="1">
      <c r="A1732" s="104">
        <f t="shared" si="4"/>
        <v>1728</v>
      </c>
      <c r="B1732" s="104"/>
      <c r="C1732" s="362"/>
      <c r="D1732" s="104"/>
    </row>
    <row r="1733" spans="1:4" s="103" customFormat="1">
      <c r="A1733" s="104">
        <f t="shared" si="4"/>
        <v>1729</v>
      </c>
      <c r="B1733" s="104"/>
      <c r="C1733" s="362"/>
      <c r="D1733" s="104"/>
    </row>
    <row r="1734" spans="1:4" s="103" customFormat="1">
      <c r="A1734" s="104">
        <f t="shared" si="4"/>
        <v>1730</v>
      </c>
      <c r="B1734" s="104"/>
      <c r="C1734" s="362"/>
      <c r="D1734" s="104"/>
    </row>
    <row r="1735" spans="1:4" s="103" customFormat="1">
      <c r="A1735" s="104">
        <f t="shared" si="4"/>
        <v>1731</v>
      </c>
      <c r="B1735" s="104"/>
      <c r="C1735" s="362"/>
      <c r="D1735" s="104"/>
    </row>
    <row r="1736" spans="1:4" s="103" customFormat="1">
      <c r="A1736" s="104">
        <f t="shared" si="4"/>
        <v>1732</v>
      </c>
      <c r="B1736" s="104"/>
      <c r="C1736" s="362"/>
      <c r="D1736" s="104"/>
    </row>
    <row r="1737" spans="1:4" s="103" customFormat="1">
      <c r="A1737" s="104">
        <f t="shared" si="4"/>
        <v>1733</v>
      </c>
      <c r="B1737" s="104"/>
      <c r="C1737" s="362"/>
      <c r="D1737" s="104"/>
    </row>
    <row r="1738" spans="1:4" s="103" customFormat="1">
      <c r="A1738" s="104">
        <f t="shared" si="4"/>
        <v>1734</v>
      </c>
      <c r="B1738" s="104"/>
      <c r="C1738" s="362"/>
      <c r="D1738" s="104"/>
    </row>
    <row r="1739" spans="1:4" s="103" customFormat="1">
      <c r="A1739" s="104">
        <f t="shared" si="4"/>
        <v>1735</v>
      </c>
      <c r="B1739" s="104"/>
      <c r="C1739" s="362"/>
      <c r="D1739" s="104"/>
    </row>
    <row r="1740" spans="1:4" s="103" customFormat="1">
      <c r="A1740" s="104">
        <f t="shared" si="4"/>
        <v>1736</v>
      </c>
      <c r="B1740" s="104"/>
      <c r="C1740" s="362"/>
      <c r="D1740" s="104"/>
    </row>
    <row r="1741" spans="1:4" s="103" customFormat="1">
      <c r="A1741" s="104">
        <f t="shared" si="4"/>
        <v>1737</v>
      </c>
      <c r="B1741" s="104"/>
      <c r="C1741" s="362"/>
      <c r="D1741" s="104"/>
    </row>
    <row r="1742" spans="1:4" s="103" customFormat="1">
      <c r="A1742" s="104">
        <f t="shared" si="4"/>
        <v>1738</v>
      </c>
      <c r="B1742" s="104"/>
      <c r="C1742" s="362"/>
      <c r="D1742" s="104"/>
    </row>
    <row r="1743" spans="1:4" s="103" customFormat="1">
      <c r="A1743" s="104">
        <f t="shared" si="4"/>
        <v>1739</v>
      </c>
      <c r="B1743" s="104"/>
      <c r="C1743" s="362"/>
      <c r="D1743" s="104"/>
    </row>
    <row r="1744" spans="1:4" s="103" customFormat="1">
      <c r="A1744" s="104">
        <f t="shared" si="4"/>
        <v>1740</v>
      </c>
      <c r="B1744" s="104"/>
      <c r="C1744" s="362"/>
      <c r="D1744" s="104"/>
    </row>
    <row r="1745" spans="1:4" s="103" customFormat="1">
      <c r="A1745" s="104">
        <f t="shared" si="4"/>
        <v>1741</v>
      </c>
      <c r="B1745" s="104"/>
      <c r="C1745" s="362"/>
      <c r="D1745" s="104"/>
    </row>
    <row r="1746" spans="1:4" s="103" customFormat="1">
      <c r="A1746" s="104">
        <f t="shared" si="4"/>
        <v>1742</v>
      </c>
      <c r="B1746" s="104"/>
      <c r="C1746" s="362"/>
      <c r="D1746" s="104"/>
    </row>
    <row r="1747" spans="1:4" s="103" customFormat="1">
      <c r="A1747" s="104">
        <f t="shared" si="4"/>
        <v>1743</v>
      </c>
      <c r="B1747" s="104"/>
      <c r="C1747" s="362"/>
      <c r="D1747" s="104"/>
    </row>
    <row r="1748" spans="1:4" s="103" customFormat="1">
      <c r="A1748" s="104">
        <f t="shared" si="4"/>
        <v>1744</v>
      </c>
      <c r="B1748" s="104"/>
      <c r="C1748" s="362"/>
      <c r="D1748" s="104"/>
    </row>
    <row r="1749" spans="1:4" s="103" customFormat="1">
      <c r="A1749" s="104">
        <f t="shared" si="4"/>
        <v>1745</v>
      </c>
      <c r="B1749" s="104"/>
      <c r="C1749" s="362"/>
      <c r="D1749" s="104"/>
    </row>
    <row r="1750" spans="1:4" s="103" customFormat="1">
      <c r="A1750" s="104">
        <f t="shared" si="4"/>
        <v>1746</v>
      </c>
      <c r="B1750" s="104"/>
      <c r="C1750" s="362"/>
      <c r="D1750" s="104"/>
    </row>
    <row r="1751" spans="1:4" s="103" customFormat="1">
      <c r="A1751" s="104">
        <f t="shared" si="4"/>
        <v>1747</v>
      </c>
      <c r="B1751" s="104"/>
      <c r="C1751" s="362"/>
      <c r="D1751" s="104"/>
    </row>
    <row r="1752" spans="1:4" s="103" customFormat="1">
      <c r="A1752" s="104">
        <f t="shared" si="4"/>
        <v>1748</v>
      </c>
      <c r="B1752" s="104"/>
      <c r="C1752" s="362"/>
      <c r="D1752" s="104"/>
    </row>
    <row r="1753" spans="1:4" s="103" customFormat="1">
      <c r="A1753" s="104">
        <f t="shared" si="4"/>
        <v>1749</v>
      </c>
      <c r="B1753" s="104"/>
      <c r="C1753" s="362"/>
      <c r="D1753" s="104"/>
    </row>
    <row r="1754" spans="1:4" s="103" customFormat="1">
      <c r="A1754" s="104">
        <f t="shared" si="4"/>
        <v>1750</v>
      </c>
      <c r="B1754" s="104"/>
      <c r="C1754" s="362"/>
      <c r="D1754" s="104"/>
    </row>
    <row r="1755" spans="1:4" s="103" customFormat="1">
      <c r="A1755" s="104">
        <f t="shared" si="4"/>
        <v>1751</v>
      </c>
      <c r="B1755" s="104"/>
      <c r="C1755" s="362"/>
      <c r="D1755" s="104"/>
    </row>
    <row r="1756" spans="1:4" s="103" customFormat="1">
      <c r="A1756" s="104">
        <f t="shared" si="4"/>
        <v>1752</v>
      </c>
      <c r="B1756" s="104"/>
      <c r="C1756" s="362"/>
      <c r="D1756" s="104"/>
    </row>
    <row r="1757" spans="1:4" s="103" customFormat="1">
      <c r="A1757" s="104">
        <f t="shared" si="4"/>
        <v>1753</v>
      </c>
      <c r="B1757" s="104"/>
      <c r="C1757" s="362"/>
      <c r="D1757" s="104"/>
    </row>
    <row r="1758" spans="1:4" s="103" customFormat="1">
      <c r="A1758" s="104">
        <f t="shared" si="4"/>
        <v>1754</v>
      </c>
      <c r="B1758" s="104"/>
      <c r="C1758" s="362"/>
      <c r="D1758" s="104"/>
    </row>
    <row r="1759" spans="1:4" s="103" customFormat="1">
      <c r="A1759" s="104">
        <f t="shared" si="4"/>
        <v>1755</v>
      </c>
      <c r="B1759" s="104"/>
      <c r="C1759" s="362"/>
      <c r="D1759" s="104"/>
    </row>
    <row r="1760" spans="1:4" s="103" customFormat="1">
      <c r="A1760" s="104">
        <f t="shared" si="4"/>
        <v>1756</v>
      </c>
      <c r="B1760" s="104"/>
      <c r="C1760" s="362"/>
      <c r="D1760" s="104"/>
    </row>
    <row r="1761" spans="1:4" s="103" customFormat="1">
      <c r="A1761" s="104">
        <f t="shared" si="4"/>
        <v>1757</v>
      </c>
      <c r="B1761" s="104"/>
      <c r="C1761" s="362"/>
      <c r="D1761" s="104"/>
    </row>
    <row r="1762" spans="1:4" s="103" customFormat="1">
      <c r="A1762" s="104">
        <f t="shared" si="4"/>
        <v>1758</v>
      </c>
      <c r="B1762" s="104"/>
      <c r="C1762" s="362"/>
      <c r="D1762" s="104"/>
    </row>
    <row r="1763" spans="1:4" s="103" customFormat="1">
      <c r="A1763" s="104">
        <f t="shared" si="4"/>
        <v>1759</v>
      </c>
      <c r="B1763" s="104"/>
      <c r="C1763" s="362"/>
      <c r="D1763" s="104"/>
    </row>
    <row r="1764" spans="1:4" s="103" customFormat="1">
      <c r="A1764" s="104">
        <f t="shared" si="4"/>
        <v>1760</v>
      </c>
      <c r="B1764" s="104"/>
      <c r="C1764" s="362"/>
      <c r="D1764" s="104"/>
    </row>
    <row r="1765" spans="1:4" s="103" customFormat="1">
      <c r="A1765" s="104">
        <f t="shared" si="4"/>
        <v>1761</v>
      </c>
      <c r="B1765" s="104"/>
      <c r="C1765" s="362"/>
      <c r="D1765" s="104"/>
    </row>
    <row r="1766" spans="1:4" s="103" customFormat="1">
      <c r="A1766" s="104">
        <f t="shared" si="4"/>
        <v>1762</v>
      </c>
      <c r="B1766" s="104"/>
      <c r="C1766" s="362"/>
      <c r="D1766" s="104"/>
    </row>
    <row r="1767" spans="1:4" s="103" customFormat="1">
      <c r="A1767" s="104">
        <f t="shared" si="4"/>
        <v>1763</v>
      </c>
      <c r="B1767" s="104"/>
      <c r="C1767" s="362"/>
      <c r="D1767" s="104"/>
    </row>
    <row r="1768" spans="1:4" s="103" customFormat="1">
      <c r="A1768" s="104">
        <f t="shared" si="4"/>
        <v>1764</v>
      </c>
      <c r="B1768" s="104"/>
      <c r="C1768" s="362"/>
      <c r="D1768" s="104"/>
    </row>
    <row r="1769" spans="1:4" s="103" customFormat="1">
      <c r="A1769" s="104">
        <f t="shared" si="4"/>
        <v>1765</v>
      </c>
      <c r="B1769" s="104"/>
      <c r="C1769" s="362"/>
      <c r="D1769" s="104"/>
    </row>
    <row r="1770" spans="1:4" s="103" customFormat="1">
      <c r="A1770" s="104">
        <f t="shared" si="4"/>
        <v>1766</v>
      </c>
      <c r="B1770" s="104"/>
      <c r="C1770" s="362"/>
      <c r="D1770" s="104"/>
    </row>
    <row r="1771" spans="1:4" s="103" customFormat="1">
      <c r="A1771" s="104">
        <f t="shared" si="4"/>
        <v>1767</v>
      </c>
      <c r="B1771" s="104"/>
      <c r="C1771" s="362"/>
      <c r="D1771" s="104"/>
    </row>
    <row r="1772" spans="1:4" s="103" customFormat="1">
      <c r="A1772" s="104">
        <f t="shared" si="4"/>
        <v>1768</v>
      </c>
      <c r="B1772" s="104"/>
      <c r="C1772" s="362"/>
      <c r="D1772" s="104"/>
    </row>
    <row r="1773" spans="1:4" s="103" customFormat="1">
      <c r="A1773" s="104">
        <f t="shared" si="4"/>
        <v>1769</v>
      </c>
      <c r="B1773" s="104"/>
      <c r="C1773" s="362"/>
      <c r="D1773" s="104"/>
    </row>
    <row r="1774" spans="1:4" s="103" customFormat="1">
      <c r="A1774" s="104">
        <f t="shared" si="4"/>
        <v>1770</v>
      </c>
      <c r="B1774" s="104"/>
      <c r="C1774" s="362"/>
      <c r="D1774" s="104"/>
    </row>
    <row r="1775" spans="1:4" s="103" customFormat="1">
      <c r="A1775" s="104">
        <f t="shared" si="4"/>
        <v>1771</v>
      </c>
      <c r="B1775" s="104"/>
      <c r="C1775" s="362"/>
      <c r="D1775" s="104"/>
    </row>
    <row r="1776" spans="1:4" s="103" customFormat="1">
      <c r="A1776" s="104">
        <f t="shared" si="4"/>
        <v>1772</v>
      </c>
      <c r="B1776" s="104"/>
      <c r="C1776" s="362"/>
      <c r="D1776" s="104"/>
    </row>
    <row r="1777" spans="1:4" s="103" customFormat="1">
      <c r="A1777" s="104">
        <f t="shared" si="4"/>
        <v>1773</v>
      </c>
      <c r="B1777" s="104"/>
      <c r="C1777" s="362"/>
      <c r="D1777" s="104"/>
    </row>
    <row r="1778" spans="1:4" s="103" customFormat="1">
      <c r="A1778" s="104">
        <f t="shared" si="4"/>
        <v>1774</v>
      </c>
      <c r="B1778" s="104"/>
      <c r="C1778" s="362"/>
      <c r="D1778" s="104"/>
    </row>
    <row r="1779" spans="1:4" s="103" customFormat="1">
      <c r="A1779" s="104">
        <f t="shared" si="4"/>
        <v>1775</v>
      </c>
      <c r="B1779" s="104"/>
      <c r="C1779" s="362"/>
      <c r="D1779" s="104"/>
    </row>
    <row r="1780" spans="1:4" s="103" customFormat="1">
      <c r="A1780" s="104">
        <f t="shared" si="4"/>
        <v>1776</v>
      </c>
      <c r="B1780" s="104"/>
      <c r="C1780" s="362"/>
      <c r="D1780" s="104"/>
    </row>
    <row r="1781" spans="1:4" s="103" customFormat="1">
      <c r="A1781" s="104">
        <f t="shared" si="4"/>
        <v>1777</v>
      </c>
      <c r="B1781" s="104"/>
      <c r="C1781" s="362"/>
      <c r="D1781" s="104"/>
    </row>
    <row r="1782" spans="1:4" s="103" customFormat="1">
      <c r="A1782" s="104">
        <f t="shared" si="4"/>
        <v>1778</v>
      </c>
      <c r="B1782" s="104"/>
      <c r="C1782" s="362"/>
      <c r="D1782" s="104"/>
    </row>
    <row r="1783" spans="1:4" s="103" customFormat="1">
      <c r="A1783" s="104">
        <f t="shared" si="4"/>
        <v>1779</v>
      </c>
      <c r="B1783" s="104"/>
      <c r="C1783" s="362"/>
      <c r="D1783" s="104"/>
    </row>
    <row r="1784" spans="1:4" s="103" customFormat="1">
      <c r="A1784" s="104">
        <f t="shared" si="4"/>
        <v>1780</v>
      </c>
      <c r="B1784" s="104"/>
      <c r="C1784" s="362"/>
      <c r="D1784" s="104"/>
    </row>
    <row r="1785" spans="1:4" s="103" customFormat="1">
      <c r="A1785" s="104">
        <f t="shared" si="4"/>
        <v>1781</v>
      </c>
      <c r="B1785" s="104"/>
      <c r="C1785" s="362"/>
      <c r="D1785" s="104"/>
    </row>
    <row r="1786" spans="1:4" s="103" customFormat="1">
      <c r="A1786" s="104">
        <f t="shared" si="4"/>
        <v>1782</v>
      </c>
      <c r="B1786" s="104"/>
      <c r="C1786" s="362"/>
      <c r="D1786" s="104"/>
    </row>
    <row r="1787" spans="1:4" s="103" customFormat="1">
      <c r="A1787" s="104">
        <f t="shared" si="4"/>
        <v>1783</v>
      </c>
      <c r="B1787" s="104"/>
      <c r="C1787" s="362"/>
      <c r="D1787" s="104"/>
    </row>
    <row r="1788" spans="1:4" s="103" customFormat="1">
      <c r="A1788" s="104">
        <f t="shared" si="4"/>
        <v>1784</v>
      </c>
      <c r="B1788" s="104"/>
      <c r="C1788" s="362"/>
      <c r="D1788" s="104"/>
    </row>
    <row r="1789" spans="1:4" s="103" customFormat="1">
      <c r="A1789" s="104">
        <f t="shared" si="4"/>
        <v>1785</v>
      </c>
      <c r="B1789" s="104"/>
      <c r="C1789" s="362"/>
      <c r="D1789" s="104"/>
    </row>
    <row r="1790" spans="1:4" s="103" customFormat="1">
      <c r="A1790" s="104">
        <f t="shared" si="4"/>
        <v>1786</v>
      </c>
      <c r="B1790" s="104"/>
      <c r="C1790" s="362"/>
      <c r="D1790" s="104"/>
    </row>
    <row r="1791" spans="1:4" s="103" customFormat="1">
      <c r="A1791" s="104">
        <f t="shared" si="4"/>
        <v>1787</v>
      </c>
      <c r="B1791" s="104"/>
      <c r="C1791" s="362"/>
      <c r="D1791" s="104"/>
    </row>
    <row r="1792" spans="1:4" s="103" customFormat="1">
      <c r="A1792" s="104">
        <f t="shared" ref="A1792:A1855" si="5">A1791+1</f>
        <v>1788</v>
      </c>
      <c r="B1792" s="104"/>
      <c r="C1792" s="362"/>
      <c r="D1792" s="104"/>
    </row>
    <row r="1793" spans="1:4" s="103" customFormat="1">
      <c r="A1793" s="104">
        <f t="shared" si="5"/>
        <v>1789</v>
      </c>
      <c r="B1793" s="104"/>
      <c r="C1793" s="362"/>
      <c r="D1793" s="104"/>
    </row>
    <row r="1794" spans="1:4" s="103" customFormat="1">
      <c r="A1794" s="104">
        <f t="shared" si="5"/>
        <v>1790</v>
      </c>
      <c r="B1794" s="104"/>
      <c r="C1794" s="362"/>
      <c r="D1794" s="104"/>
    </row>
    <row r="1795" spans="1:4" s="103" customFormat="1">
      <c r="A1795" s="104">
        <f t="shared" si="5"/>
        <v>1791</v>
      </c>
      <c r="B1795" s="104"/>
      <c r="C1795" s="362"/>
      <c r="D1795" s="104"/>
    </row>
    <row r="1796" spans="1:4" s="103" customFormat="1">
      <c r="A1796" s="104">
        <f t="shared" si="5"/>
        <v>1792</v>
      </c>
      <c r="B1796" s="104"/>
      <c r="C1796" s="362"/>
      <c r="D1796" s="104"/>
    </row>
    <row r="1797" spans="1:4" s="103" customFormat="1">
      <c r="A1797" s="104">
        <f t="shared" si="5"/>
        <v>1793</v>
      </c>
      <c r="B1797" s="104"/>
      <c r="C1797" s="362"/>
      <c r="D1797" s="104"/>
    </row>
    <row r="1798" spans="1:4" s="103" customFormat="1">
      <c r="A1798" s="104">
        <f t="shared" si="5"/>
        <v>1794</v>
      </c>
      <c r="B1798" s="104"/>
      <c r="C1798" s="362"/>
      <c r="D1798" s="104"/>
    </row>
    <row r="1799" spans="1:4" s="103" customFormat="1">
      <c r="A1799" s="104">
        <f t="shared" si="5"/>
        <v>1795</v>
      </c>
      <c r="B1799" s="104"/>
      <c r="C1799" s="362"/>
      <c r="D1799" s="104"/>
    </row>
    <row r="1800" spans="1:4" s="103" customFormat="1">
      <c r="A1800" s="104">
        <f t="shared" si="5"/>
        <v>1796</v>
      </c>
      <c r="B1800" s="104"/>
      <c r="C1800" s="362"/>
      <c r="D1800" s="104"/>
    </row>
    <row r="1801" spans="1:4" s="103" customFormat="1">
      <c r="A1801" s="104">
        <f t="shared" si="5"/>
        <v>1797</v>
      </c>
      <c r="B1801" s="104"/>
      <c r="C1801" s="362"/>
      <c r="D1801" s="104"/>
    </row>
    <row r="1802" spans="1:4" s="103" customFormat="1">
      <c r="A1802" s="104">
        <f t="shared" si="5"/>
        <v>1798</v>
      </c>
      <c r="B1802" s="104"/>
      <c r="C1802" s="362"/>
      <c r="D1802" s="104"/>
    </row>
    <row r="1803" spans="1:4" s="103" customFormat="1">
      <c r="A1803" s="104">
        <f t="shared" si="5"/>
        <v>1799</v>
      </c>
      <c r="B1803" s="104"/>
      <c r="C1803" s="362"/>
      <c r="D1803" s="104"/>
    </row>
    <row r="1804" spans="1:4" s="103" customFormat="1">
      <c r="A1804" s="104">
        <f t="shared" si="5"/>
        <v>1800</v>
      </c>
      <c r="B1804" s="104"/>
      <c r="C1804" s="362"/>
      <c r="D1804" s="104"/>
    </row>
    <row r="1805" spans="1:4" s="103" customFormat="1">
      <c r="A1805" s="104">
        <f t="shared" si="5"/>
        <v>1801</v>
      </c>
      <c r="B1805" s="104"/>
      <c r="C1805" s="362"/>
      <c r="D1805" s="104"/>
    </row>
    <row r="1806" spans="1:4" s="103" customFormat="1">
      <c r="A1806" s="104">
        <f t="shared" si="5"/>
        <v>1802</v>
      </c>
      <c r="B1806" s="104"/>
      <c r="C1806" s="362"/>
      <c r="D1806" s="104"/>
    </row>
    <row r="1807" spans="1:4" s="103" customFormat="1">
      <c r="A1807" s="104">
        <f t="shared" si="5"/>
        <v>1803</v>
      </c>
      <c r="B1807" s="104"/>
      <c r="C1807" s="362"/>
      <c r="D1807" s="104"/>
    </row>
    <row r="1808" spans="1:4" s="103" customFormat="1">
      <c r="A1808" s="104">
        <f t="shared" si="5"/>
        <v>1804</v>
      </c>
      <c r="B1808" s="104"/>
      <c r="C1808" s="362"/>
      <c r="D1808" s="104"/>
    </row>
    <row r="1809" spans="1:4" s="103" customFormat="1">
      <c r="A1809" s="104">
        <f t="shared" si="5"/>
        <v>1805</v>
      </c>
      <c r="B1809" s="104"/>
      <c r="C1809" s="362"/>
      <c r="D1809" s="104"/>
    </row>
    <row r="1810" spans="1:4" s="103" customFormat="1">
      <c r="A1810" s="104">
        <f t="shared" si="5"/>
        <v>1806</v>
      </c>
      <c r="B1810" s="104"/>
      <c r="C1810" s="362"/>
      <c r="D1810" s="104"/>
    </row>
    <row r="1811" spans="1:4" s="103" customFormat="1">
      <c r="A1811" s="104">
        <f t="shared" si="5"/>
        <v>1807</v>
      </c>
      <c r="B1811" s="104"/>
      <c r="C1811" s="362"/>
      <c r="D1811" s="104"/>
    </row>
    <row r="1812" spans="1:4" s="103" customFormat="1">
      <c r="A1812" s="104">
        <f t="shared" si="5"/>
        <v>1808</v>
      </c>
      <c r="B1812" s="104"/>
      <c r="C1812" s="362"/>
      <c r="D1812" s="104"/>
    </row>
    <row r="1813" spans="1:4" s="103" customFormat="1">
      <c r="A1813" s="104">
        <f t="shared" si="5"/>
        <v>1809</v>
      </c>
      <c r="B1813" s="104"/>
      <c r="C1813" s="362"/>
      <c r="D1813" s="104"/>
    </row>
    <row r="1814" spans="1:4" s="103" customFormat="1">
      <c r="A1814" s="104">
        <f t="shared" si="5"/>
        <v>1810</v>
      </c>
      <c r="B1814" s="104"/>
      <c r="C1814" s="362"/>
      <c r="D1814" s="104"/>
    </row>
    <row r="1815" spans="1:4" s="103" customFormat="1">
      <c r="A1815" s="104">
        <f t="shared" si="5"/>
        <v>1811</v>
      </c>
      <c r="B1815" s="104"/>
      <c r="C1815" s="362"/>
      <c r="D1815" s="104"/>
    </row>
    <row r="1816" spans="1:4" s="103" customFormat="1">
      <c r="A1816" s="104">
        <f t="shared" si="5"/>
        <v>1812</v>
      </c>
      <c r="B1816" s="104"/>
      <c r="C1816" s="362"/>
      <c r="D1816" s="104"/>
    </row>
    <row r="1817" spans="1:4" s="103" customFormat="1">
      <c r="A1817" s="104">
        <f t="shared" si="5"/>
        <v>1813</v>
      </c>
      <c r="B1817" s="104"/>
      <c r="C1817" s="362"/>
      <c r="D1817" s="104"/>
    </row>
    <row r="1818" spans="1:4" s="103" customFormat="1">
      <c r="A1818" s="104">
        <f t="shared" si="5"/>
        <v>1814</v>
      </c>
      <c r="B1818" s="104"/>
      <c r="C1818" s="362"/>
      <c r="D1818" s="104"/>
    </row>
    <row r="1819" spans="1:4" s="103" customFormat="1">
      <c r="A1819" s="104">
        <f t="shared" si="5"/>
        <v>1815</v>
      </c>
      <c r="B1819" s="104"/>
      <c r="C1819" s="362"/>
      <c r="D1819" s="104"/>
    </row>
    <row r="1820" spans="1:4" s="103" customFormat="1">
      <c r="A1820" s="104">
        <f t="shared" si="5"/>
        <v>1816</v>
      </c>
      <c r="B1820" s="104"/>
      <c r="C1820" s="362"/>
      <c r="D1820" s="104"/>
    </row>
    <row r="1821" spans="1:4" s="103" customFormat="1">
      <c r="A1821" s="104">
        <f t="shared" si="5"/>
        <v>1817</v>
      </c>
      <c r="B1821" s="104"/>
      <c r="C1821" s="362"/>
      <c r="D1821" s="104"/>
    </row>
    <row r="1822" spans="1:4" s="103" customFormat="1">
      <c r="A1822" s="104">
        <f t="shared" si="5"/>
        <v>1818</v>
      </c>
      <c r="B1822" s="104"/>
      <c r="C1822" s="362"/>
      <c r="D1822" s="104"/>
    </row>
    <row r="1823" spans="1:4" s="103" customFormat="1">
      <c r="A1823" s="104">
        <f t="shared" si="5"/>
        <v>1819</v>
      </c>
      <c r="B1823" s="104"/>
      <c r="C1823" s="362"/>
      <c r="D1823" s="104"/>
    </row>
    <row r="1824" spans="1:4" s="103" customFormat="1">
      <c r="A1824" s="104">
        <f t="shared" si="5"/>
        <v>1820</v>
      </c>
      <c r="B1824" s="104"/>
      <c r="C1824" s="362"/>
      <c r="D1824" s="104"/>
    </row>
    <row r="1825" spans="1:4" s="103" customFormat="1">
      <c r="A1825" s="104">
        <f t="shared" si="5"/>
        <v>1821</v>
      </c>
      <c r="B1825" s="104"/>
      <c r="C1825" s="362"/>
      <c r="D1825" s="104"/>
    </row>
    <row r="1826" spans="1:4" s="103" customFormat="1">
      <c r="A1826" s="104">
        <f t="shared" si="5"/>
        <v>1822</v>
      </c>
      <c r="B1826" s="104"/>
      <c r="C1826" s="362"/>
      <c r="D1826" s="104"/>
    </row>
    <row r="1827" spans="1:4" s="103" customFormat="1">
      <c r="A1827" s="104">
        <f t="shared" si="5"/>
        <v>1823</v>
      </c>
      <c r="B1827" s="104"/>
      <c r="C1827" s="362"/>
      <c r="D1827" s="104"/>
    </row>
    <row r="1828" spans="1:4" s="103" customFormat="1">
      <c r="A1828" s="104">
        <f t="shared" si="5"/>
        <v>1824</v>
      </c>
      <c r="B1828" s="104"/>
      <c r="C1828" s="362"/>
      <c r="D1828" s="104"/>
    </row>
    <row r="1829" spans="1:4" s="103" customFormat="1">
      <c r="A1829" s="104">
        <f t="shared" si="5"/>
        <v>1825</v>
      </c>
      <c r="B1829" s="104"/>
      <c r="C1829" s="362"/>
      <c r="D1829" s="104"/>
    </row>
    <row r="1830" spans="1:4" s="103" customFormat="1">
      <c r="A1830" s="104">
        <f t="shared" si="5"/>
        <v>1826</v>
      </c>
      <c r="B1830" s="104"/>
      <c r="C1830" s="362"/>
      <c r="D1830" s="104"/>
    </row>
    <row r="1831" spans="1:4" s="103" customFormat="1">
      <c r="A1831" s="104">
        <f t="shared" si="5"/>
        <v>1827</v>
      </c>
      <c r="B1831" s="104"/>
      <c r="C1831" s="362"/>
      <c r="D1831" s="104"/>
    </row>
    <row r="1832" spans="1:4" s="103" customFormat="1">
      <c r="A1832" s="104">
        <f t="shared" si="5"/>
        <v>1828</v>
      </c>
      <c r="B1832" s="104"/>
      <c r="C1832" s="362"/>
      <c r="D1832" s="104"/>
    </row>
    <row r="1833" spans="1:4" s="103" customFormat="1">
      <c r="A1833" s="104">
        <f t="shared" si="5"/>
        <v>1829</v>
      </c>
      <c r="B1833" s="104"/>
      <c r="C1833" s="362"/>
      <c r="D1833" s="104"/>
    </row>
    <row r="1834" spans="1:4" s="103" customFormat="1">
      <c r="A1834" s="104">
        <f t="shared" si="5"/>
        <v>1830</v>
      </c>
      <c r="B1834" s="104"/>
      <c r="C1834" s="362"/>
      <c r="D1834" s="104"/>
    </row>
    <row r="1835" spans="1:4" s="103" customFormat="1">
      <c r="A1835" s="104">
        <f t="shared" si="5"/>
        <v>1831</v>
      </c>
      <c r="B1835" s="104"/>
      <c r="C1835" s="362"/>
      <c r="D1835" s="104"/>
    </row>
    <row r="1836" spans="1:4" s="103" customFormat="1">
      <c r="A1836" s="104">
        <f t="shared" si="5"/>
        <v>1832</v>
      </c>
      <c r="B1836" s="104"/>
      <c r="C1836" s="362"/>
      <c r="D1836" s="104"/>
    </row>
    <row r="1837" spans="1:4" s="103" customFormat="1">
      <c r="A1837" s="104">
        <f t="shared" si="5"/>
        <v>1833</v>
      </c>
      <c r="B1837" s="104"/>
      <c r="C1837" s="362"/>
      <c r="D1837" s="104"/>
    </row>
    <row r="1838" spans="1:4" s="103" customFormat="1">
      <c r="A1838" s="104">
        <f t="shared" si="5"/>
        <v>1834</v>
      </c>
      <c r="B1838" s="104"/>
      <c r="C1838" s="362"/>
      <c r="D1838" s="104"/>
    </row>
    <row r="1839" spans="1:4" s="103" customFormat="1">
      <c r="A1839" s="104">
        <f t="shared" si="5"/>
        <v>1835</v>
      </c>
      <c r="B1839" s="104"/>
      <c r="C1839" s="362"/>
      <c r="D1839" s="104"/>
    </row>
    <row r="1840" spans="1:4" s="103" customFormat="1">
      <c r="A1840" s="104">
        <f t="shared" si="5"/>
        <v>1836</v>
      </c>
      <c r="B1840" s="104"/>
      <c r="C1840" s="362"/>
      <c r="D1840" s="104"/>
    </row>
    <row r="1841" spans="1:4" s="103" customFormat="1">
      <c r="A1841" s="104">
        <f t="shared" si="5"/>
        <v>1837</v>
      </c>
      <c r="B1841" s="104"/>
      <c r="C1841" s="362"/>
      <c r="D1841" s="104"/>
    </row>
    <row r="1842" spans="1:4" s="103" customFormat="1">
      <c r="A1842" s="104">
        <f t="shared" si="5"/>
        <v>1838</v>
      </c>
      <c r="B1842" s="104"/>
      <c r="C1842" s="362"/>
      <c r="D1842" s="104"/>
    </row>
    <row r="1843" spans="1:4" s="103" customFormat="1">
      <c r="A1843" s="104">
        <f t="shared" si="5"/>
        <v>1839</v>
      </c>
      <c r="B1843" s="104"/>
      <c r="C1843" s="362"/>
      <c r="D1843" s="104"/>
    </row>
    <row r="1844" spans="1:4" s="103" customFormat="1">
      <c r="A1844" s="104">
        <f t="shared" si="5"/>
        <v>1840</v>
      </c>
      <c r="B1844" s="104"/>
      <c r="C1844" s="362"/>
      <c r="D1844" s="104"/>
    </row>
    <row r="1845" spans="1:4" s="103" customFormat="1">
      <c r="A1845" s="104">
        <f t="shared" si="5"/>
        <v>1841</v>
      </c>
      <c r="B1845" s="104"/>
      <c r="C1845" s="362"/>
      <c r="D1845" s="104"/>
    </row>
    <row r="1846" spans="1:4" s="103" customFormat="1">
      <c r="A1846" s="104">
        <f t="shared" si="5"/>
        <v>1842</v>
      </c>
      <c r="B1846" s="104"/>
      <c r="C1846" s="362"/>
      <c r="D1846" s="104"/>
    </row>
    <row r="1847" spans="1:4" s="103" customFormat="1">
      <c r="A1847" s="104">
        <f t="shared" si="5"/>
        <v>1843</v>
      </c>
      <c r="B1847" s="104"/>
      <c r="C1847" s="362"/>
      <c r="D1847" s="104"/>
    </row>
    <row r="1848" spans="1:4" s="103" customFormat="1">
      <c r="A1848" s="104">
        <f t="shared" si="5"/>
        <v>1844</v>
      </c>
      <c r="B1848" s="104"/>
      <c r="C1848" s="362"/>
      <c r="D1848" s="104"/>
    </row>
    <row r="1849" spans="1:4" s="103" customFormat="1">
      <c r="A1849" s="104">
        <f t="shared" si="5"/>
        <v>1845</v>
      </c>
      <c r="B1849" s="104"/>
      <c r="C1849" s="362"/>
      <c r="D1849" s="104"/>
    </row>
    <row r="1850" spans="1:4" s="103" customFormat="1">
      <c r="A1850" s="104">
        <f t="shared" si="5"/>
        <v>1846</v>
      </c>
      <c r="B1850" s="104"/>
      <c r="C1850" s="362"/>
      <c r="D1850" s="104"/>
    </row>
    <row r="1851" spans="1:4" s="103" customFormat="1">
      <c r="A1851" s="104">
        <f t="shared" si="5"/>
        <v>1847</v>
      </c>
      <c r="B1851" s="104"/>
      <c r="C1851" s="362"/>
      <c r="D1851" s="104"/>
    </row>
    <row r="1852" spans="1:4" s="103" customFormat="1">
      <c r="A1852" s="104">
        <f t="shared" si="5"/>
        <v>1848</v>
      </c>
      <c r="B1852" s="104"/>
      <c r="C1852" s="362"/>
      <c r="D1852" s="104"/>
    </row>
    <row r="1853" spans="1:4" s="103" customFormat="1">
      <c r="A1853" s="104">
        <f t="shared" si="5"/>
        <v>1849</v>
      </c>
      <c r="B1853" s="104"/>
      <c r="C1853" s="362"/>
      <c r="D1853" s="104"/>
    </row>
    <row r="1854" spans="1:4" s="103" customFormat="1">
      <c r="A1854" s="104">
        <f t="shared" si="5"/>
        <v>1850</v>
      </c>
      <c r="B1854" s="104"/>
      <c r="C1854" s="362"/>
      <c r="D1854" s="104"/>
    </row>
    <row r="1855" spans="1:4" s="103" customFormat="1">
      <c r="A1855" s="104">
        <f t="shared" si="5"/>
        <v>1851</v>
      </c>
      <c r="B1855" s="104"/>
      <c r="C1855" s="362"/>
      <c r="D1855" s="104"/>
    </row>
    <row r="1856" spans="1:4" s="103" customFormat="1">
      <c r="A1856" s="104">
        <f t="shared" ref="A1856:A1919" si="6">A1855+1</f>
        <v>1852</v>
      </c>
      <c r="B1856" s="104"/>
      <c r="C1856" s="362"/>
      <c r="D1856" s="104"/>
    </row>
    <row r="1857" spans="1:4" s="103" customFormat="1">
      <c r="A1857" s="104">
        <f t="shared" si="6"/>
        <v>1853</v>
      </c>
      <c r="B1857" s="104"/>
      <c r="C1857" s="362"/>
      <c r="D1857" s="104"/>
    </row>
    <row r="1858" spans="1:4" s="103" customFormat="1">
      <c r="A1858" s="104">
        <f t="shared" si="6"/>
        <v>1854</v>
      </c>
      <c r="B1858" s="104"/>
      <c r="C1858" s="362"/>
      <c r="D1858" s="104"/>
    </row>
    <row r="1859" spans="1:4" s="103" customFormat="1">
      <c r="A1859" s="104">
        <f t="shared" si="6"/>
        <v>1855</v>
      </c>
      <c r="B1859" s="104"/>
      <c r="C1859" s="362"/>
      <c r="D1859" s="104"/>
    </row>
    <row r="1860" spans="1:4" s="103" customFormat="1">
      <c r="A1860" s="104">
        <f t="shared" si="6"/>
        <v>1856</v>
      </c>
      <c r="B1860" s="104"/>
      <c r="C1860" s="362"/>
      <c r="D1860" s="104"/>
    </row>
    <row r="1861" spans="1:4" s="103" customFormat="1">
      <c r="A1861" s="104">
        <f t="shared" si="6"/>
        <v>1857</v>
      </c>
      <c r="B1861" s="104"/>
      <c r="C1861" s="362"/>
      <c r="D1861" s="104"/>
    </row>
    <row r="1862" spans="1:4" s="103" customFormat="1">
      <c r="A1862" s="104">
        <f t="shared" si="6"/>
        <v>1858</v>
      </c>
      <c r="B1862" s="104"/>
      <c r="C1862" s="362"/>
      <c r="D1862" s="104"/>
    </row>
    <row r="1863" spans="1:4" s="103" customFormat="1">
      <c r="A1863" s="104">
        <f t="shared" si="6"/>
        <v>1859</v>
      </c>
      <c r="B1863" s="104"/>
      <c r="C1863" s="362"/>
      <c r="D1863" s="104"/>
    </row>
    <row r="1864" spans="1:4" s="103" customFormat="1">
      <c r="A1864" s="104">
        <f t="shared" si="6"/>
        <v>1860</v>
      </c>
      <c r="B1864" s="104"/>
      <c r="C1864" s="362"/>
      <c r="D1864" s="104"/>
    </row>
    <row r="1865" spans="1:4" s="103" customFormat="1">
      <c r="A1865" s="104">
        <f t="shared" si="6"/>
        <v>1861</v>
      </c>
      <c r="B1865" s="104"/>
      <c r="C1865" s="362"/>
      <c r="D1865" s="104"/>
    </row>
    <row r="1866" spans="1:4" s="103" customFormat="1">
      <c r="A1866" s="104">
        <f t="shared" si="6"/>
        <v>1862</v>
      </c>
      <c r="B1866" s="104"/>
      <c r="C1866" s="362"/>
      <c r="D1866" s="104"/>
    </row>
    <row r="1867" spans="1:4" s="103" customFormat="1">
      <c r="A1867" s="104">
        <f t="shared" si="6"/>
        <v>1863</v>
      </c>
      <c r="B1867" s="104"/>
      <c r="C1867" s="362"/>
      <c r="D1867" s="104"/>
    </row>
    <row r="1868" spans="1:4" s="103" customFormat="1">
      <c r="A1868" s="104">
        <f t="shared" si="6"/>
        <v>1864</v>
      </c>
      <c r="B1868" s="104"/>
      <c r="C1868" s="362"/>
      <c r="D1868" s="104"/>
    </row>
    <row r="1869" spans="1:4" s="103" customFormat="1">
      <c r="A1869" s="104">
        <f t="shared" si="6"/>
        <v>1865</v>
      </c>
      <c r="B1869" s="104"/>
      <c r="C1869" s="362"/>
      <c r="D1869" s="104"/>
    </row>
    <row r="1870" spans="1:4" s="103" customFormat="1">
      <c r="A1870" s="104">
        <f t="shared" si="6"/>
        <v>1866</v>
      </c>
      <c r="B1870" s="104"/>
      <c r="C1870" s="362"/>
      <c r="D1870" s="104"/>
    </row>
    <row r="1871" spans="1:4" s="103" customFormat="1">
      <c r="A1871" s="104">
        <f t="shared" si="6"/>
        <v>1867</v>
      </c>
      <c r="B1871" s="104"/>
      <c r="C1871" s="362"/>
      <c r="D1871" s="104"/>
    </row>
    <row r="1872" spans="1:4" s="103" customFormat="1">
      <c r="A1872" s="104">
        <f t="shared" si="6"/>
        <v>1868</v>
      </c>
      <c r="B1872" s="104"/>
      <c r="C1872" s="362"/>
      <c r="D1872" s="104"/>
    </row>
    <row r="1873" spans="1:4" s="103" customFormat="1">
      <c r="A1873" s="104">
        <f t="shared" si="6"/>
        <v>1869</v>
      </c>
      <c r="B1873" s="104"/>
      <c r="C1873" s="362"/>
      <c r="D1873" s="104"/>
    </row>
    <row r="1874" spans="1:4" s="103" customFormat="1">
      <c r="A1874" s="104">
        <f t="shared" si="6"/>
        <v>1870</v>
      </c>
      <c r="B1874" s="104"/>
      <c r="C1874" s="362"/>
      <c r="D1874" s="104"/>
    </row>
    <row r="1875" spans="1:4" s="103" customFormat="1">
      <c r="A1875" s="104">
        <f t="shared" si="6"/>
        <v>1871</v>
      </c>
      <c r="B1875" s="104"/>
      <c r="C1875" s="362"/>
      <c r="D1875" s="104"/>
    </row>
    <row r="1876" spans="1:4" s="103" customFormat="1">
      <c r="A1876" s="104">
        <f t="shared" si="6"/>
        <v>1872</v>
      </c>
      <c r="B1876" s="104"/>
      <c r="C1876" s="362"/>
      <c r="D1876" s="104"/>
    </row>
    <row r="1877" spans="1:4" s="103" customFormat="1">
      <c r="A1877" s="104">
        <f t="shared" si="6"/>
        <v>1873</v>
      </c>
      <c r="B1877" s="104"/>
      <c r="C1877" s="362"/>
      <c r="D1877" s="104"/>
    </row>
    <row r="1878" spans="1:4" s="103" customFormat="1">
      <c r="A1878" s="104">
        <f t="shared" si="6"/>
        <v>1874</v>
      </c>
      <c r="B1878" s="104"/>
      <c r="C1878" s="362"/>
      <c r="D1878" s="104"/>
    </row>
    <row r="1879" spans="1:4" s="103" customFormat="1">
      <c r="A1879" s="104">
        <f t="shared" si="6"/>
        <v>1875</v>
      </c>
      <c r="B1879" s="104"/>
      <c r="C1879" s="362"/>
      <c r="D1879" s="104"/>
    </row>
    <row r="1880" spans="1:4" s="103" customFormat="1">
      <c r="A1880" s="104">
        <f t="shared" si="6"/>
        <v>1876</v>
      </c>
      <c r="B1880" s="104"/>
      <c r="C1880" s="362"/>
      <c r="D1880" s="104"/>
    </row>
    <row r="1881" spans="1:4" s="103" customFormat="1">
      <c r="A1881" s="104">
        <f t="shared" si="6"/>
        <v>1877</v>
      </c>
      <c r="B1881" s="104"/>
      <c r="C1881" s="362"/>
      <c r="D1881" s="104"/>
    </row>
    <row r="1882" spans="1:4" s="103" customFormat="1">
      <c r="A1882" s="104">
        <f t="shared" si="6"/>
        <v>1878</v>
      </c>
      <c r="B1882" s="104"/>
      <c r="C1882" s="362"/>
      <c r="D1882" s="104"/>
    </row>
    <row r="1883" spans="1:4" s="103" customFormat="1">
      <c r="A1883" s="104">
        <f t="shared" si="6"/>
        <v>1879</v>
      </c>
      <c r="B1883" s="104"/>
      <c r="C1883" s="362"/>
      <c r="D1883" s="104"/>
    </row>
    <row r="1884" spans="1:4" s="103" customFormat="1">
      <c r="A1884" s="104">
        <f t="shared" si="6"/>
        <v>1880</v>
      </c>
      <c r="B1884" s="104"/>
      <c r="C1884" s="362"/>
      <c r="D1884" s="104"/>
    </row>
    <row r="1885" spans="1:4" s="103" customFormat="1">
      <c r="A1885" s="104">
        <f t="shared" si="6"/>
        <v>1881</v>
      </c>
      <c r="B1885" s="104"/>
      <c r="C1885" s="362"/>
      <c r="D1885" s="104"/>
    </row>
    <row r="1886" spans="1:4" s="103" customFormat="1">
      <c r="A1886" s="104">
        <f t="shared" si="6"/>
        <v>1882</v>
      </c>
      <c r="B1886" s="104"/>
      <c r="C1886" s="362"/>
      <c r="D1886" s="104"/>
    </row>
    <row r="1887" spans="1:4" s="103" customFormat="1">
      <c r="A1887" s="104">
        <f t="shared" si="6"/>
        <v>1883</v>
      </c>
      <c r="B1887" s="104"/>
      <c r="C1887" s="362"/>
      <c r="D1887" s="104"/>
    </row>
    <row r="1888" spans="1:4" s="103" customFormat="1">
      <c r="A1888" s="104">
        <f t="shared" si="6"/>
        <v>1884</v>
      </c>
      <c r="B1888" s="104"/>
      <c r="C1888" s="362"/>
      <c r="D1888" s="104"/>
    </row>
    <row r="1889" spans="1:4" s="103" customFormat="1">
      <c r="A1889" s="104">
        <f t="shared" si="6"/>
        <v>1885</v>
      </c>
      <c r="B1889" s="104"/>
      <c r="C1889" s="362"/>
      <c r="D1889" s="104"/>
    </row>
    <row r="1890" spans="1:4" s="103" customFormat="1">
      <c r="A1890" s="104">
        <f t="shared" si="6"/>
        <v>1886</v>
      </c>
      <c r="B1890" s="104"/>
      <c r="C1890" s="362"/>
      <c r="D1890" s="104"/>
    </row>
    <row r="1891" spans="1:4" s="103" customFormat="1">
      <c r="A1891" s="104">
        <f t="shared" si="6"/>
        <v>1887</v>
      </c>
      <c r="B1891" s="104"/>
      <c r="C1891" s="362"/>
      <c r="D1891" s="104"/>
    </row>
    <row r="1892" spans="1:4" s="103" customFormat="1">
      <c r="A1892" s="104">
        <f t="shared" si="6"/>
        <v>1888</v>
      </c>
      <c r="B1892" s="104"/>
      <c r="C1892" s="362"/>
      <c r="D1892" s="104"/>
    </row>
    <row r="1893" spans="1:4" s="103" customFormat="1">
      <c r="A1893" s="104">
        <f t="shared" si="6"/>
        <v>1889</v>
      </c>
      <c r="B1893" s="104"/>
      <c r="C1893" s="362"/>
      <c r="D1893" s="104"/>
    </row>
    <row r="1894" spans="1:4" s="103" customFormat="1">
      <c r="A1894" s="104">
        <f t="shared" si="6"/>
        <v>1890</v>
      </c>
      <c r="B1894" s="104"/>
      <c r="C1894" s="362"/>
      <c r="D1894" s="104"/>
    </row>
    <row r="1895" spans="1:4" s="103" customFormat="1">
      <c r="A1895" s="104">
        <f t="shared" si="6"/>
        <v>1891</v>
      </c>
      <c r="B1895" s="104"/>
      <c r="C1895" s="362"/>
      <c r="D1895" s="104"/>
    </row>
    <row r="1896" spans="1:4" s="103" customFormat="1">
      <c r="A1896" s="104">
        <f t="shared" si="6"/>
        <v>1892</v>
      </c>
      <c r="B1896" s="104"/>
      <c r="C1896" s="362"/>
      <c r="D1896" s="104"/>
    </row>
    <row r="1897" spans="1:4" s="103" customFormat="1">
      <c r="A1897" s="104">
        <f t="shared" si="6"/>
        <v>1893</v>
      </c>
      <c r="B1897" s="104"/>
      <c r="C1897" s="362"/>
      <c r="D1897" s="104"/>
    </row>
    <row r="1898" spans="1:4" s="103" customFormat="1">
      <c r="A1898" s="104">
        <f t="shared" si="6"/>
        <v>1894</v>
      </c>
      <c r="B1898" s="104"/>
      <c r="C1898" s="362"/>
      <c r="D1898" s="104"/>
    </row>
    <row r="1899" spans="1:4" s="103" customFormat="1">
      <c r="A1899" s="104">
        <f t="shared" si="6"/>
        <v>1895</v>
      </c>
      <c r="B1899" s="104"/>
      <c r="C1899" s="362"/>
      <c r="D1899" s="104"/>
    </row>
    <row r="1900" spans="1:4" s="103" customFormat="1">
      <c r="A1900" s="104">
        <f t="shared" si="6"/>
        <v>1896</v>
      </c>
      <c r="B1900" s="104"/>
      <c r="C1900" s="362"/>
      <c r="D1900" s="104"/>
    </row>
    <row r="1901" spans="1:4" s="103" customFormat="1">
      <c r="A1901" s="104">
        <f t="shared" si="6"/>
        <v>1897</v>
      </c>
      <c r="B1901" s="104"/>
      <c r="C1901" s="362"/>
      <c r="D1901" s="104"/>
    </row>
    <row r="1902" spans="1:4" s="103" customFormat="1">
      <c r="A1902" s="104">
        <f t="shared" si="6"/>
        <v>1898</v>
      </c>
      <c r="B1902" s="104"/>
      <c r="C1902" s="362"/>
      <c r="D1902" s="104"/>
    </row>
    <row r="1903" spans="1:4" s="103" customFormat="1">
      <c r="A1903" s="104">
        <f t="shared" si="6"/>
        <v>1899</v>
      </c>
      <c r="B1903" s="104"/>
      <c r="C1903" s="362"/>
      <c r="D1903" s="104"/>
    </row>
    <row r="1904" spans="1:4" s="103" customFormat="1">
      <c r="A1904" s="104">
        <f t="shared" si="6"/>
        <v>1900</v>
      </c>
      <c r="B1904" s="104"/>
      <c r="C1904" s="362"/>
      <c r="D1904" s="104"/>
    </row>
    <row r="1905" spans="1:4" s="103" customFormat="1">
      <c r="A1905" s="104">
        <f t="shared" si="6"/>
        <v>1901</v>
      </c>
      <c r="B1905" s="104"/>
      <c r="C1905" s="362"/>
      <c r="D1905" s="104"/>
    </row>
    <row r="1906" spans="1:4" s="103" customFormat="1">
      <c r="A1906" s="104">
        <f t="shared" si="6"/>
        <v>1902</v>
      </c>
      <c r="B1906" s="104"/>
      <c r="C1906" s="362"/>
      <c r="D1906" s="104"/>
    </row>
    <row r="1907" spans="1:4" s="103" customFormat="1">
      <c r="A1907" s="104">
        <f t="shared" si="6"/>
        <v>1903</v>
      </c>
      <c r="B1907" s="104"/>
      <c r="C1907" s="362"/>
      <c r="D1907" s="104"/>
    </row>
    <row r="1908" spans="1:4" s="103" customFormat="1">
      <c r="A1908" s="104">
        <f t="shared" si="6"/>
        <v>1904</v>
      </c>
      <c r="B1908" s="104"/>
      <c r="C1908" s="362"/>
      <c r="D1908" s="104"/>
    </row>
    <row r="1909" spans="1:4" s="103" customFormat="1">
      <c r="A1909" s="104">
        <f t="shared" si="6"/>
        <v>1905</v>
      </c>
      <c r="B1909" s="104"/>
      <c r="C1909" s="362"/>
      <c r="D1909" s="104"/>
    </row>
    <row r="1910" spans="1:4" s="103" customFormat="1">
      <c r="A1910" s="104">
        <f t="shared" si="6"/>
        <v>1906</v>
      </c>
      <c r="B1910" s="104"/>
      <c r="C1910" s="362"/>
      <c r="D1910" s="104"/>
    </row>
    <row r="1911" spans="1:4" s="103" customFormat="1">
      <c r="A1911" s="104">
        <f t="shared" si="6"/>
        <v>1907</v>
      </c>
      <c r="B1911" s="104"/>
      <c r="C1911" s="362"/>
      <c r="D1911" s="104"/>
    </row>
    <row r="1912" spans="1:4" s="103" customFormat="1">
      <c r="A1912" s="104">
        <f t="shared" si="6"/>
        <v>1908</v>
      </c>
      <c r="B1912" s="104"/>
      <c r="C1912" s="362"/>
      <c r="D1912" s="104"/>
    </row>
    <row r="1913" spans="1:4" s="103" customFormat="1">
      <c r="A1913" s="104">
        <f t="shared" si="6"/>
        <v>1909</v>
      </c>
      <c r="B1913" s="104"/>
      <c r="C1913" s="362"/>
      <c r="D1913" s="104"/>
    </row>
    <row r="1914" spans="1:4" s="103" customFormat="1">
      <c r="A1914" s="104">
        <f t="shared" si="6"/>
        <v>1910</v>
      </c>
      <c r="B1914" s="104"/>
      <c r="C1914" s="362"/>
      <c r="D1914" s="104"/>
    </row>
    <row r="1915" spans="1:4" s="103" customFormat="1">
      <c r="A1915" s="104">
        <f t="shared" si="6"/>
        <v>1911</v>
      </c>
      <c r="B1915" s="104"/>
      <c r="C1915" s="362"/>
      <c r="D1915" s="104"/>
    </row>
    <row r="1916" spans="1:4" s="103" customFormat="1">
      <c r="A1916" s="104">
        <f t="shared" si="6"/>
        <v>1912</v>
      </c>
      <c r="B1916" s="104"/>
      <c r="C1916" s="362"/>
      <c r="D1916" s="104"/>
    </row>
    <row r="1917" spans="1:4" s="103" customFormat="1">
      <c r="A1917" s="104">
        <f t="shared" si="6"/>
        <v>1913</v>
      </c>
      <c r="B1917" s="104"/>
      <c r="C1917" s="362"/>
      <c r="D1917" s="104"/>
    </row>
    <row r="1918" spans="1:4" s="103" customFormat="1">
      <c r="A1918" s="104">
        <f t="shared" si="6"/>
        <v>1914</v>
      </c>
      <c r="B1918" s="104"/>
      <c r="C1918" s="362"/>
      <c r="D1918" s="104"/>
    </row>
    <row r="1919" spans="1:4" s="103" customFormat="1">
      <c r="A1919" s="104">
        <f t="shared" si="6"/>
        <v>1915</v>
      </c>
      <c r="B1919" s="104"/>
      <c r="C1919" s="362"/>
      <c r="D1919" s="104"/>
    </row>
    <row r="1920" spans="1:4" s="103" customFormat="1">
      <c r="A1920" s="104">
        <f t="shared" ref="A1920:A1983" si="7">A1919+1</f>
        <v>1916</v>
      </c>
      <c r="B1920" s="104"/>
      <c r="C1920" s="362"/>
      <c r="D1920" s="104"/>
    </row>
    <row r="1921" spans="1:4" s="103" customFormat="1">
      <c r="A1921" s="104">
        <f t="shared" si="7"/>
        <v>1917</v>
      </c>
      <c r="B1921" s="104"/>
      <c r="C1921" s="362"/>
      <c r="D1921" s="104"/>
    </row>
    <row r="1922" spans="1:4" s="103" customFormat="1">
      <c r="A1922" s="104">
        <f t="shared" si="7"/>
        <v>1918</v>
      </c>
      <c r="B1922" s="104"/>
      <c r="C1922" s="362"/>
      <c r="D1922" s="104"/>
    </row>
    <row r="1923" spans="1:4" s="103" customFormat="1">
      <c r="A1923" s="104">
        <f t="shared" si="7"/>
        <v>1919</v>
      </c>
      <c r="B1923" s="104"/>
      <c r="C1923" s="362"/>
      <c r="D1923" s="104"/>
    </row>
    <row r="1924" spans="1:4" s="103" customFormat="1">
      <c r="A1924" s="104">
        <f t="shared" si="7"/>
        <v>1920</v>
      </c>
      <c r="B1924" s="104"/>
      <c r="C1924" s="362"/>
      <c r="D1924" s="104"/>
    </row>
    <row r="1925" spans="1:4" s="103" customFormat="1">
      <c r="A1925" s="104">
        <f t="shared" si="7"/>
        <v>1921</v>
      </c>
      <c r="B1925" s="104"/>
      <c r="C1925" s="362"/>
      <c r="D1925" s="104"/>
    </row>
    <row r="1926" spans="1:4" s="103" customFormat="1">
      <c r="A1926" s="104">
        <f t="shared" si="7"/>
        <v>1922</v>
      </c>
      <c r="B1926" s="104"/>
      <c r="C1926" s="362"/>
      <c r="D1926" s="104"/>
    </row>
    <row r="1927" spans="1:4" s="103" customFormat="1">
      <c r="A1927" s="104">
        <f t="shared" si="7"/>
        <v>1923</v>
      </c>
      <c r="B1927" s="104"/>
      <c r="C1927" s="362"/>
      <c r="D1927" s="104"/>
    </row>
    <row r="1928" spans="1:4" s="103" customFormat="1">
      <c r="A1928" s="104">
        <f t="shared" si="7"/>
        <v>1924</v>
      </c>
      <c r="B1928" s="104"/>
      <c r="C1928" s="362"/>
      <c r="D1928" s="104"/>
    </row>
    <row r="1929" spans="1:4" s="103" customFormat="1">
      <c r="A1929" s="104">
        <f t="shared" si="7"/>
        <v>1925</v>
      </c>
      <c r="B1929" s="104"/>
      <c r="C1929" s="362"/>
      <c r="D1929" s="104"/>
    </row>
    <row r="1930" spans="1:4" s="103" customFormat="1">
      <c r="A1930" s="104">
        <f t="shared" si="7"/>
        <v>1926</v>
      </c>
      <c r="B1930" s="104"/>
      <c r="C1930" s="362"/>
      <c r="D1930" s="104"/>
    </row>
    <row r="1931" spans="1:4" s="103" customFormat="1">
      <c r="A1931" s="104">
        <f t="shared" si="7"/>
        <v>1927</v>
      </c>
      <c r="B1931" s="104"/>
      <c r="C1931" s="362"/>
      <c r="D1931" s="104"/>
    </row>
    <row r="1932" spans="1:4" s="103" customFormat="1">
      <c r="A1932" s="104">
        <f t="shared" si="7"/>
        <v>1928</v>
      </c>
      <c r="B1932" s="104"/>
      <c r="C1932" s="362"/>
      <c r="D1932" s="104"/>
    </row>
    <row r="1933" spans="1:4" s="103" customFormat="1">
      <c r="A1933" s="104">
        <f t="shared" si="7"/>
        <v>1929</v>
      </c>
      <c r="B1933" s="104"/>
      <c r="C1933" s="362"/>
      <c r="D1933" s="104"/>
    </row>
    <row r="1934" spans="1:4" s="103" customFormat="1">
      <c r="A1934" s="104">
        <f t="shared" si="7"/>
        <v>1930</v>
      </c>
      <c r="B1934" s="104"/>
      <c r="C1934" s="362"/>
      <c r="D1934" s="104"/>
    </row>
    <row r="1935" spans="1:4" s="103" customFormat="1">
      <c r="A1935" s="104">
        <f t="shared" si="7"/>
        <v>1931</v>
      </c>
      <c r="B1935" s="104"/>
      <c r="C1935" s="362"/>
      <c r="D1935" s="104"/>
    </row>
    <row r="1936" spans="1:4" s="103" customFormat="1">
      <c r="A1936" s="104">
        <f t="shared" si="7"/>
        <v>1932</v>
      </c>
      <c r="B1936" s="104"/>
      <c r="C1936" s="362"/>
      <c r="D1936" s="104"/>
    </row>
    <row r="1937" spans="1:4" s="103" customFormat="1">
      <c r="A1937" s="104">
        <f t="shared" si="7"/>
        <v>1933</v>
      </c>
      <c r="B1937" s="104"/>
      <c r="C1937" s="362"/>
      <c r="D1937" s="104"/>
    </row>
    <row r="1938" spans="1:4" s="103" customFormat="1">
      <c r="A1938" s="104">
        <f t="shared" si="7"/>
        <v>1934</v>
      </c>
      <c r="B1938" s="104"/>
      <c r="C1938" s="362"/>
      <c r="D1938" s="104"/>
    </row>
    <row r="1939" spans="1:4" s="103" customFormat="1">
      <c r="A1939" s="104">
        <f t="shared" si="7"/>
        <v>1935</v>
      </c>
      <c r="B1939" s="104"/>
      <c r="C1939" s="362"/>
      <c r="D1939" s="104"/>
    </row>
    <row r="1940" spans="1:4" s="103" customFormat="1">
      <c r="A1940" s="104">
        <f t="shared" si="7"/>
        <v>1936</v>
      </c>
      <c r="B1940" s="104"/>
      <c r="C1940" s="362"/>
      <c r="D1940" s="104"/>
    </row>
    <row r="1941" spans="1:4" s="103" customFormat="1">
      <c r="A1941" s="104">
        <f t="shared" si="7"/>
        <v>1937</v>
      </c>
      <c r="B1941" s="104"/>
      <c r="C1941" s="362"/>
      <c r="D1941" s="104"/>
    </row>
    <row r="1942" spans="1:4" s="103" customFormat="1">
      <c r="A1942" s="104">
        <f t="shared" si="7"/>
        <v>1938</v>
      </c>
      <c r="B1942" s="104"/>
      <c r="C1942" s="362"/>
      <c r="D1942" s="104"/>
    </row>
    <row r="1943" spans="1:4" s="103" customFormat="1">
      <c r="A1943" s="104">
        <f t="shared" si="7"/>
        <v>1939</v>
      </c>
      <c r="B1943" s="104"/>
      <c r="C1943" s="362"/>
      <c r="D1943" s="104"/>
    </row>
    <row r="1944" spans="1:4" s="103" customFormat="1">
      <c r="A1944" s="104">
        <f t="shared" si="7"/>
        <v>1940</v>
      </c>
      <c r="B1944" s="104"/>
      <c r="C1944" s="362"/>
      <c r="D1944" s="104"/>
    </row>
    <row r="1945" spans="1:4" s="103" customFormat="1">
      <c r="A1945" s="104">
        <f t="shared" si="7"/>
        <v>1941</v>
      </c>
      <c r="B1945" s="104"/>
      <c r="C1945" s="362"/>
      <c r="D1945" s="104"/>
    </row>
    <row r="1946" spans="1:4" s="103" customFormat="1">
      <c r="A1946" s="104">
        <f t="shared" si="7"/>
        <v>1942</v>
      </c>
      <c r="B1946" s="104"/>
      <c r="C1946" s="362"/>
      <c r="D1946" s="104"/>
    </row>
    <row r="1947" spans="1:4" s="103" customFormat="1">
      <c r="A1947" s="104">
        <f t="shared" si="7"/>
        <v>1943</v>
      </c>
      <c r="B1947" s="104"/>
      <c r="C1947" s="362"/>
      <c r="D1947" s="104"/>
    </row>
    <row r="1948" spans="1:4" s="103" customFormat="1">
      <c r="A1948" s="104">
        <f t="shared" si="7"/>
        <v>1944</v>
      </c>
      <c r="B1948" s="104"/>
      <c r="C1948" s="362"/>
      <c r="D1948" s="104"/>
    </row>
    <row r="1949" spans="1:4" s="103" customFormat="1">
      <c r="A1949" s="104">
        <f t="shared" si="7"/>
        <v>1945</v>
      </c>
      <c r="B1949" s="104"/>
      <c r="C1949" s="362"/>
      <c r="D1949" s="104"/>
    </row>
    <row r="1950" spans="1:4" s="103" customFormat="1">
      <c r="A1950" s="104">
        <f t="shared" si="7"/>
        <v>1946</v>
      </c>
      <c r="B1950" s="104"/>
      <c r="C1950" s="362"/>
      <c r="D1950" s="104"/>
    </row>
    <row r="1951" spans="1:4" s="103" customFormat="1">
      <c r="A1951" s="104">
        <f t="shared" si="7"/>
        <v>1947</v>
      </c>
      <c r="B1951" s="104"/>
      <c r="C1951" s="362"/>
      <c r="D1951" s="104"/>
    </row>
    <row r="1952" spans="1:4" s="103" customFormat="1">
      <c r="A1952" s="104">
        <f t="shared" si="7"/>
        <v>1948</v>
      </c>
      <c r="B1952" s="104"/>
      <c r="C1952" s="362"/>
      <c r="D1952" s="104"/>
    </row>
    <row r="1953" spans="1:4" s="103" customFormat="1">
      <c r="A1953" s="104">
        <f t="shared" si="7"/>
        <v>1949</v>
      </c>
      <c r="B1953" s="104"/>
      <c r="C1953" s="362"/>
      <c r="D1953" s="104"/>
    </row>
    <row r="1954" spans="1:4" s="103" customFormat="1">
      <c r="A1954" s="104">
        <f t="shared" si="7"/>
        <v>1950</v>
      </c>
      <c r="B1954" s="104"/>
      <c r="C1954" s="362"/>
      <c r="D1954" s="104"/>
    </row>
    <row r="1955" spans="1:4" s="103" customFormat="1">
      <c r="A1955" s="104">
        <f t="shared" si="7"/>
        <v>1951</v>
      </c>
      <c r="B1955" s="104"/>
      <c r="C1955" s="362"/>
      <c r="D1955" s="104"/>
    </row>
    <row r="1956" spans="1:4" s="103" customFormat="1">
      <c r="A1956" s="104">
        <f t="shared" si="7"/>
        <v>1952</v>
      </c>
      <c r="B1956" s="104"/>
      <c r="C1956" s="362"/>
      <c r="D1956" s="104"/>
    </row>
    <row r="1957" spans="1:4" s="103" customFormat="1">
      <c r="A1957" s="104">
        <f t="shared" si="7"/>
        <v>1953</v>
      </c>
      <c r="B1957" s="104"/>
      <c r="C1957" s="362"/>
      <c r="D1957" s="104"/>
    </row>
    <row r="1958" spans="1:4" s="103" customFormat="1">
      <c r="A1958" s="104">
        <f t="shared" si="7"/>
        <v>1954</v>
      </c>
      <c r="B1958" s="104"/>
      <c r="C1958" s="362"/>
      <c r="D1958" s="104"/>
    </row>
    <row r="1959" spans="1:4" s="103" customFormat="1">
      <c r="A1959" s="104">
        <f t="shared" si="7"/>
        <v>1955</v>
      </c>
      <c r="B1959" s="104"/>
      <c r="C1959" s="362"/>
      <c r="D1959" s="104"/>
    </row>
    <row r="1960" spans="1:4" s="103" customFormat="1">
      <c r="A1960" s="104">
        <f t="shared" si="7"/>
        <v>1956</v>
      </c>
      <c r="B1960" s="104"/>
      <c r="C1960" s="362"/>
      <c r="D1960" s="104"/>
    </row>
    <row r="1961" spans="1:4" s="103" customFormat="1">
      <c r="A1961" s="104">
        <f t="shared" si="7"/>
        <v>1957</v>
      </c>
      <c r="B1961" s="104"/>
      <c r="C1961" s="362"/>
      <c r="D1961" s="104"/>
    </row>
    <row r="1962" spans="1:4" s="103" customFormat="1">
      <c r="A1962" s="104">
        <f t="shared" si="7"/>
        <v>1958</v>
      </c>
      <c r="B1962" s="104"/>
      <c r="C1962" s="362"/>
      <c r="D1962" s="104"/>
    </row>
    <row r="1963" spans="1:4" s="103" customFormat="1">
      <c r="A1963" s="104">
        <f t="shared" si="7"/>
        <v>1959</v>
      </c>
      <c r="B1963" s="104"/>
      <c r="C1963" s="362"/>
      <c r="D1963" s="104"/>
    </row>
    <row r="1964" spans="1:4" s="103" customFormat="1">
      <c r="A1964" s="104">
        <f t="shared" si="7"/>
        <v>1960</v>
      </c>
      <c r="B1964" s="104"/>
      <c r="C1964" s="362"/>
      <c r="D1964" s="104"/>
    </row>
    <row r="1965" spans="1:4" s="103" customFormat="1">
      <c r="A1965" s="104">
        <f t="shared" si="7"/>
        <v>1961</v>
      </c>
      <c r="B1965" s="104"/>
      <c r="C1965" s="362"/>
      <c r="D1965" s="104"/>
    </row>
    <row r="1966" spans="1:4" s="103" customFormat="1">
      <c r="A1966" s="104">
        <f t="shared" si="7"/>
        <v>1962</v>
      </c>
      <c r="B1966" s="104"/>
      <c r="C1966" s="362"/>
      <c r="D1966" s="104"/>
    </row>
    <row r="1967" spans="1:4" s="103" customFormat="1">
      <c r="A1967" s="104">
        <f t="shared" si="7"/>
        <v>1963</v>
      </c>
      <c r="B1967" s="104"/>
      <c r="C1967" s="362"/>
      <c r="D1967" s="104"/>
    </row>
    <row r="1968" spans="1:4" s="103" customFormat="1">
      <c r="A1968" s="104">
        <f t="shared" si="7"/>
        <v>1964</v>
      </c>
      <c r="B1968" s="104"/>
      <c r="C1968" s="362"/>
      <c r="D1968" s="104"/>
    </row>
    <row r="1969" spans="1:4" s="103" customFormat="1">
      <c r="A1969" s="104">
        <f t="shared" si="7"/>
        <v>1965</v>
      </c>
      <c r="B1969" s="104"/>
      <c r="C1969" s="362"/>
      <c r="D1969" s="104"/>
    </row>
    <row r="1970" spans="1:4" s="103" customFormat="1">
      <c r="A1970" s="104">
        <f t="shared" si="7"/>
        <v>1966</v>
      </c>
      <c r="B1970" s="104"/>
      <c r="C1970" s="362"/>
      <c r="D1970" s="104"/>
    </row>
    <row r="1971" spans="1:4" s="103" customFormat="1">
      <c r="A1971" s="104">
        <f t="shared" si="7"/>
        <v>1967</v>
      </c>
      <c r="B1971" s="104"/>
      <c r="C1971" s="362"/>
      <c r="D1971" s="104"/>
    </row>
    <row r="1972" spans="1:4" s="103" customFormat="1">
      <c r="A1972" s="104">
        <f t="shared" si="7"/>
        <v>1968</v>
      </c>
      <c r="B1972" s="104"/>
      <c r="C1972" s="362"/>
      <c r="D1972" s="104"/>
    </row>
    <row r="1973" spans="1:4" s="103" customFormat="1">
      <c r="A1973" s="104">
        <f t="shared" si="7"/>
        <v>1969</v>
      </c>
      <c r="B1973" s="104"/>
      <c r="C1973" s="362"/>
      <c r="D1973" s="104"/>
    </row>
    <row r="1974" spans="1:4" s="103" customFormat="1">
      <c r="A1974" s="104">
        <f t="shared" si="7"/>
        <v>1970</v>
      </c>
      <c r="B1974" s="104"/>
      <c r="C1974" s="362"/>
      <c r="D1974" s="104"/>
    </row>
    <row r="1975" spans="1:4" s="103" customFormat="1">
      <c r="A1975" s="104">
        <f t="shared" si="7"/>
        <v>1971</v>
      </c>
      <c r="B1975" s="104"/>
      <c r="C1975" s="362"/>
      <c r="D1975" s="104"/>
    </row>
    <row r="1976" spans="1:4" s="103" customFormat="1">
      <c r="A1976" s="104">
        <f t="shared" si="7"/>
        <v>1972</v>
      </c>
      <c r="B1976" s="104"/>
      <c r="C1976" s="362"/>
      <c r="D1976" s="104"/>
    </row>
    <row r="1977" spans="1:4" s="103" customFormat="1">
      <c r="A1977" s="104">
        <f t="shared" si="7"/>
        <v>1973</v>
      </c>
      <c r="B1977" s="104"/>
      <c r="C1977" s="362"/>
      <c r="D1977" s="104"/>
    </row>
    <row r="1978" spans="1:4" s="103" customFormat="1">
      <c r="A1978" s="104">
        <f t="shared" si="7"/>
        <v>1974</v>
      </c>
      <c r="B1978" s="104"/>
      <c r="C1978" s="362"/>
      <c r="D1978" s="104"/>
    </row>
    <row r="1979" spans="1:4" s="103" customFormat="1">
      <c r="A1979" s="104">
        <f t="shared" si="7"/>
        <v>1975</v>
      </c>
      <c r="B1979" s="104"/>
      <c r="C1979" s="362"/>
      <c r="D1979" s="104"/>
    </row>
    <row r="1980" spans="1:4" s="103" customFormat="1">
      <c r="A1980" s="104">
        <f t="shared" si="7"/>
        <v>1976</v>
      </c>
      <c r="B1980" s="104"/>
      <c r="C1980" s="362"/>
      <c r="D1980" s="104"/>
    </row>
    <row r="1981" spans="1:4" s="103" customFormat="1">
      <c r="A1981" s="104">
        <f t="shared" si="7"/>
        <v>1977</v>
      </c>
      <c r="B1981" s="104"/>
      <c r="C1981" s="362"/>
      <c r="D1981" s="104"/>
    </row>
    <row r="1982" spans="1:4" s="103" customFormat="1">
      <c r="A1982" s="104">
        <f t="shared" si="7"/>
        <v>1978</v>
      </c>
      <c r="B1982" s="104"/>
      <c r="C1982" s="362"/>
      <c r="D1982" s="104"/>
    </row>
    <row r="1983" spans="1:4" s="103" customFormat="1">
      <c r="A1983" s="104">
        <f t="shared" si="7"/>
        <v>1979</v>
      </c>
      <c r="B1983" s="104"/>
      <c r="C1983" s="362"/>
      <c r="D1983" s="104"/>
    </row>
    <row r="1984" spans="1:4" s="103" customFormat="1">
      <c r="A1984" s="104">
        <f t="shared" ref="A1984:A2047" si="8">A1983+1</f>
        <v>1980</v>
      </c>
      <c r="B1984" s="104"/>
      <c r="C1984" s="362"/>
      <c r="D1984" s="104"/>
    </row>
    <row r="1985" spans="1:4" s="103" customFormat="1">
      <c r="A1985" s="104">
        <f t="shared" si="8"/>
        <v>1981</v>
      </c>
      <c r="B1985" s="104"/>
      <c r="C1985" s="362"/>
      <c r="D1985" s="104"/>
    </row>
    <row r="1986" spans="1:4" s="103" customFormat="1">
      <c r="A1986" s="104">
        <f t="shared" si="8"/>
        <v>1982</v>
      </c>
      <c r="B1986" s="104"/>
      <c r="C1986" s="362"/>
      <c r="D1986" s="104"/>
    </row>
    <row r="1987" spans="1:4" s="103" customFormat="1">
      <c r="A1987" s="104">
        <f t="shared" si="8"/>
        <v>1983</v>
      </c>
      <c r="B1987" s="104"/>
      <c r="C1987" s="362"/>
      <c r="D1987" s="104"/>
    </row>
    <row r="1988" spans="1:4" s="103" customFormat="1">
      <c r="A1988" s="104">
        <f t="shared" si="8"/>
        <v>1984</v>
      </c>
      <c r="B1988" s="104"/>
      <c r="C1988" s="362"/>
      <c r="D1988" s="104"/>
    </row>
    <row r="1989" spans="1:4" s="103" customFormat="1">
      <c r="A1989" s="104">
        <f t="shared" si="8"/>
        <v>1985</v>
      </c>
      <c r="B1989" s="104"/>
      <c r="C1989" s="362"/>
      <c r="D1989" s="104"/>
    </row>
    <row r="1990" spans="1:4" s="103" customFormat="1">
      <c r="A1990" s="104">
        <f t="shared" si="8"/>
        <v>1986</v>
      </c>
      <c r="B1990" s="104"/>
      <c r="C1990" s="362"/>
      <c r="D1990" s="104"/>
    </row>
    <row r="1991" spans="1:4" s="103" customFormat="1">
      <c r="A1991" s="104">
        <f t="shared" si="8"/>
        <v>1987</v>
      </c>
      <c r="B1991" s="104"/>
      <c r="C1991" s="362"/>
      <c r="D1991" s="104"/>
    </row>
    <row r="1992" spans="1:4" s="103" customFormat="1">
      <c r="A1992" s="104">
        <f t="shared" si="8"/>
        <v>1988</v>
      </c>
      <c r="B1992" s="104"/>
      <c r="C1992" s="362"/>
      <c r="D1992" s="104"/>
    </row>
    <row r="1993" spans="1:4" s="103" customFormat="1">
      <c r="A1993" s="104">
        <f t="shared" si="8"/>
        <v>1989</v>
      </c>
      <c r="B1993" s="104"/>
      <c r="C1993" s="362"/>
      <c r="D1993" s="104"/>
    </row>
    <row r="1994" spans="1:4" s="103" customFormat="1">
      <c r="A1994" s="104">
        <f t="shared" si="8"/>
        <v>1990</v>
      </c>
      <c r="B1994" s="104"/>
      <c r="C1994" s="362"/>
      <c r="D1994" s="104"/>
    </row>
    <row r="1995" spans="1:4" s="103" customFormat="1">
      <c r="A1995" s="104">
        <f t="shared" si="8"/>
        <v>1991</v>
      </c>
      <c r="B1995" s="104"/>
      <c r="C1995" s="362"/>
      <c r="D1995" s="104"/>
    </row>
    <row r="1996" spans="1:4" s="103" customFormat="1">
      <c r="A1996" s="104">
        <f t="shared" si="8"/>
        <v>1992</v>
      </c>
      <c r="B1996" s="104"/>
      <c r="C1996" s="362"/>
      <c r="D1996" s="104"/>
    </row>
    <row r="1997" spans="1:4" s="103" customFormat="1">
      <c r="A1997" s="104">
        <f t="shared" si="8"/>
        <v>1993</v>
      </c>
      <c r="B1997" s="104"/>
      <c r="C1997" s="362"/>
      <c r="D1997" s="104"/>
    </row>
    <row r="1998" spans="1:4" s="103" customFormat="1">
      <c r="A1998" s="104">
        <f t="shared" si="8"/>
        <v>1994</v>
      </c>
      <c r="B1998" s="104"/>
      <c r="C1998" s="362"/>
      <c r="D1998" s="104"/>
    </row>
    <row r="1999" spans="1:4" s="103" customFormat="1">
      <c r="A1999" s="104">
        <f t="shared" si="8"/>
        <v>1995</v>
      </c>
      <c r="B1999" s="104"/>
      <c r="C1999" s="362"/>
      <c r="D1999" s="104"/>
    </row>
    <row r="2000" spans="1:4" s="103" customFormat="1">
      <c r="A2000" s="104">
        <f t="shared" si="8"/>
        <v>1996</v>
      </c>
      <c r="B2000" s="104"/>
      <c r="C2000" s="362"/>
      <c r="D2000" s="104"/>
    </row>
    <row r="2001" spans="1:4" s="103" customFormat="1">
      <c r="A2001" s="104">
        <f t="shared" si="8"/>
        <v>1997</v>
      </c>
      <c r="B2001" s="104"/>
      <c r="C2001" s="362"/>
      <c r="D2001" s="104"/>
    </row>
    <row r="2002" spans="1:4" s="103" customFormat="1">
      <c r="A2002" s="104">
        <f t="shared" si="8"/>
        <v>1998</v>
      </c>
      <c r="B2002" s="104"/>
      <c r="C2002" s="362"/>
      <c r="D2002" s="104"/>
    </row>
    <row r="2003" spans="1:4" s="103" customFormat="1">
      <c r="A2003" s="104">
        <f t="shared" si="8"/>
        <v>1999</v>
      </c>
      <c r="B2003" s="104"/>
      <c r="C2003" s="362"/>
      <c r="D2003" s="104"/>
    </row>
    <row r="2004" spans="1:4" s="103" customFormat="1">
      <c r="A2004" s="104">
        <f t="shared" si="8"/>
        <v>2000</v>
      </c>
      <c r="B2004" s="104"/>
      <c r="C2004" s="362"/>
      <c r="D2004" s="104"/>
    </row>
    <row r="2005" spans="1:4" s="103" customFormat="1">
      <c r="A2005" s="104">
        <f t="shared" si="8"/>
        <v>2001</v>
      </c>
      <c r="B2005" s="104"/>
      <c r="C2005" s="362"/>
      <c r="D2005" s="104"/>
    </row>
    <row r="2006" spans="1:4" s="103" customFormat="1">
      <c r="A2006" s="104">
        <f t="shared" si="8"/>
        <v>2002</v>
      </c>
      <c r="B2006" s="104"/>
      <c r="C2006" s="362"/>
      <c r="D2006" s="104"/>
    </row>
    <row r="2007" spans="1:4" s="103" customFormat="1">
      <c r="A2007" s="104">
        <f t="shared" si="8"/>
        <v>2003</v>
      </c>
      <c r="B2007" s="104"/>
      <c r="C2007" s="362"/>
      <c r="D2007" s="104"/>
    </row>
    <row r="2008" spans="1:4" s="103" customFormat="1">
      <c r="A2008" s="104">
        <f t="shared" si="8"/>
        <v>2004</v>
      </c>
      <c r="B2008" s="104"/>
      <c r="C2008" s="362"/>
      <c r="D2008" s="104"/>
    </row>
    <row r="2009" spans="1:4" s="103" customFormat="1">
      <c r="A2009" s="104">
        <f t="shared" si="8"/>
        <v>2005</v>
      </c>
      <c r="B2009" s="104"/>
      <c r="C2009" s="362"/>
      <c r="D2009" s="104"/>
    </row>
    <row r="2010" spans="1:4" s="103" customFormat="1">
      <c r="A2010" s="104">
        <f t="shared" si="8"/>
        <v>2006</v>
      </c>
      <c r="B2010" s="104"/>
      <c r="C2010" s="362"/>
      <c r="D2010" s="104"/>
    </row>
    <row r="2011" spans="1:4" s="103" customFormat="1">
      <c r="A2011" s="104">
        <f t="shared" si="8"/>
        <v>2007</v>
      </c>
      <c r="B2011" s="104"/>
      <c r="C2011" s="362"/>
      <c r="D2011" s="104"/>
    </row>
    <row r="2012" spans="1:4" s="103" customFormat="1">
      <c r="A2012" s="104">
        <f t="shared" si="8"/>
        <v>2008</v>
      </c>
      <c r="B2012" s="104"/>
      <c r="C2012" s="362"/>
      <c r="D2012" s="104"/>
    </row>
    <row r="2013" spans="1:4" s="103" customFormat="1">
      <c r="A2013" s="104">
        <f t="shared" si="8"/>
        <v>2009</v>
      </c>
      <c r="B2013" s="104"/>
      <c r="C2013" s="362"/>
      <c r="D2013" s="104"/>
    </row>
    <row r="2014" spans="1:4" s="103" customFormat="1">
      <c r="A2014" s="104">
        <f t="shared" si="8"/>
        <v>2010</v>
      </c>
      <c r="B2014" s="104"/>
      <c r="C2014" s="362"/>
      <c r="D2014" s="104"/>
    </row>
    <row r="2015" spans="1:4" s="103" customFormat="1">
      <c r="A2015" s="104">
        <f t="shared" si="8"/>
        <v>2011</v>
      </c>
      <c r="B2015" s="104"/>
      <c r="C2015" s="362"/>
      <c r="D2015" s="104"/>
    </row>
    <row r="2016" spans="1:4" s="103" customFormat="1">
      <c r="A2016" s="104">
        <f t="shared" si="8"/>
        <v>2012</v>
      </c>
      <c r="B2016" s="104"/>
      <c r="C2016" s="362"/>
      <c r="D2016" s="104"/>
    </row>
    <row r="2017" spans="1:4" s="103" customFormat="1">
      <c r="A2017" s="104">
        <f t="shared" si="8"/>
        <v>2013</v>
      </c>
      <c r="B2017" s="104"/>
      <c r="C2017" s="362"/>
      <c r="D2017" s="104"/>
    </row>
    <row r="2018" spans="1:4" s="103" customFormat="1">
      <c r="A2018" s="104">
        <f t="shared" si="8"/>
        <v>2014</v>
      </c>
      <c r="B2018" s="104"/>
      <c r="C2018" s="362"/>
      <c r="D2018" s="104"/>
    </row>
    <row r="2019" spans="1:4" s="103" customFormat="1">
      <c r="A2019" s="104">
        <f t="shared" si="8"/>
        <v>2015</v>
      </c>
      <c r="B2019" s="104"/>
      <c r="C2019" s="362"/>
      <c r="D2019" s="104"/>
    </row>
    <row r="2020" spans="1:4" s="103" customFormat="1">
      <c r="A2020" s="104">
        <f t="shared" si="8"/>
        <v>2016</v>
      </c>
      <c r="B2020" s="104"/>
      <c r="C2020" s="362"/>
      <c r="D2020" s="104"/>
    </row>
    <row r="2021" spans="1:4" s="103" customFormat="1">
      <c r="A2021" s="104">
        <f t="shared" si="8"/>
        <v>2017</v>
      </c>
      <c r="B2021" s="104"/>
      <c r="C2021" s="362"/>
      <c r="D2021" s="104"/>
    </row>
    <row r="2022" spans="1:4" s="103" customFormat="1">
      <c r="A2022" s="104">
        <f t="shared" si="8"/>
        <v>2018</v>
      </c>
      <c r="B2022" s="104"/>
      <c r="C2022" s="362"/>
      <c r="D2022" s="104"/>
    </row>
    <row r="2023" spans="1:4" s="103" customFormat="1">
      <c r="A2023" s="104">
        <f t="shared" si="8"/>
        <v>2019</v>
      </c>
      <c r="B2023" s="104"/>
      <c r="C2023" s="362"/>
      <c r="D2023" s="104"/>
    </row>
    <row r="2024" spans="1:4" s="103" customFormat="1">
      <c r="A2024" s="104">
        <f t="shared" si="8"/>
        <v>2020</v>
      </c>
      <c r="B2024" s="104"/>
      <c r="C2024" s="362"/>
      <c r="D2024" s="104"/>
    </row>
    <row r="2025" spans="1:4" s="103" customFormat="1">
      <c r="A2025" s="104">
        <f t="shared" si="8"/>
        <v>2021</v>
      </c>
      <c r="B2025" s="104"/>
      <c r="C2025" s="362"/>
      <c r="D2025" s="104"/>
    </row>
    <row r="2026" spans="1:4" s="103" customFormat="1">
      <c r="A2026" s="104">
        <f t="shared" si="8"/>
        <v>2022</v>
      </c>
      <c r="B2026" s="104"/>
      <c r="C2026" s="362"/>
      <c r="D2026" s="104"/>
    </row>
    <row r="2027" spans="1:4" s="103" customFormat="1">
      <c r="A2027" s="104">
        <f t="shared" si="8"/>
        <v>2023</v>
      </c>
      <c r="B2027" s="104"/>
      <c r="C2027" s="362"/>
      <c r="D2027" s="104"/>
    </row>
    <row r="2028" spans="1:4" s="103" customFormat="1">
      <c r="A2028" s="104">
        <f t="shared" si="8"/>
        <v>2024</v>
      </c>
      <c r="B2028" s="104"/>
      <c r="C2028" s="362"/>
      <c r="D2028" s="104"/>
    </row>
    <row r="2029" spans="1:4" s="103" customFormat="1">
      <c r="A2029" s="104">
        <f t="shared" si="8"/>
        <v>2025</v>
      </c>
      <c r="B2029" s="104"/>
      <c r="C2029" s="362"/>
      <c r="D2029" s="104"/>
    </row>
    <row r="2030" spans="1:4" s="103" customFormat="1">
      <c r="A2030" s="104">
        <f t="shared" si="8"/>
        <v>2026</v>
      </c>
      <c r="B2030" s="104"/>
      <c r="C2030" s="362"/>
      <c r="D2030" s="104"/>
    </row>
    <row r="2031" spans="1:4" s="103" customFormat="1">
      <c r="A2031" s="104">
        <f t="shared" si="8"/>
        <v>2027</v>
      </c>
      <c r="B2031" s="104"/>
      <c r="C2031" s="362"/>
      <c r="D2031" s="104"/>
    </row>
    <row r="2032" spans="1:4" s="103" customFormat="1">
      <c r="A2032" s="104">
        <f t="shared" si="8"/>
        <v>2028</v>
      </c>
      <c r="B2032" s="104"/>
      <c r="C2032" s="362"/>
      <c r="D2032" s="104"/>
    </row>
    <row r="2033" spans="1:4" s="103" customFormat="1">
      <c r="A2033" s="104">
        <f t="shared" si="8"/>
        <v>2029</v>
      </c>
      <c r="B2033" s="104"/>
      <c r="C2033" s="362"/>
      <c r="D2033" s="104"/>
    </row>
    <row r="2034" spans="1:4" s="103" customFormat="1">
      <c r="A2034" s="104">
        <f t="shared" si="8"/>
        <v>2030</v>
      </c>
      <c r="B2034" s="104"/>
      <c r="C2034" s="362"/>
      <c r="D2034" s="104"/>
    </row>
    <row r="2035" spans="1:4" s="103" customFormat="1">
      <c r="A2035" s="104">
        <f t="shared" si="8"/>
        <v>2031</v>
      </c>
      <c r="B2035" s="104"/>
      <c r="C2035" s="362"/>
      <c r="D2035" s="104"/>
    </row>
    <row r="2036" spans="1:4" s="103" customFormat="1">
      <c r="A2036" s="104">
        <f t="shared" si="8"/>
        <v>2032</v>
      </c>
      <c r="B2036" s="104"/>
      <c r="C2036" s="362"/>
      <c r="D2036" s="104"/>
    </row>
    <row r="2037" spans="1:4" s="103" customFormat="1">
      <c r="A2037" s="104">
        <f t="shared" si="8"/>
        <v>2033</v>
      </c>
      <c r="B2037" s="104"/>
      <c r="C2037" s="362"/>
      <c r="D2037" s="104"/>
    </row>
    <row r="2038" spans="1:4" s="103" customFormat="1">
      <c r="A2038" s="104">
        <f t="shared" si="8"/>
        <v>2034</v>
      </c>
      <c r="B2038" s="104"/>
      <c r="C2038" s="362"/>
      <c r="D2038" s="104"/>
    </row>
    <row r="2039" spans="1:4" s="103" customFormat="1">
      <c r="A2039" s="104">
        <f t="shared" si="8"/>
        <v>2035</v>
      </c>
      <c r="B2039" s="104"/>
      <c r="C2039" s="362"/>
      <c r="D2039" s="104"/>
    </row>
    <row r="2040" spans="1:4" s="103" customFormat="1">
      <c r="A2040" s="104">
        <f t="shared" si="8"/>
        <v>2036</v>
      </c>
      <c r="B2040" s="104"/>
      <c r="C2040" s="362"/>
      <c r="D2040" s="104"/>
    </row>
    <row r="2041" spans="1:4" s="103" customFormat="1">
      <c r="A2041" s="104">
        <f t="shared" si="8"/>
        <v>2037</v>
      </c>
      <c r="B2041" s="104"/>
      <c r="C2041" s="362"/>
      <c r="D2041" s="104"/>
    </row>
    <row r="2042" spans="1:4" s="103" customFormat="1">
      <c r="A2042" s="104">
        <f t="shared" si="8"/>
        <v>2038</v>
      </c>
      <c r="B2042" s="104"/>
      <c r="C2042" s="362"/>
      <c r="D2042" s="104"/>
    </row>
    <row r="2043" spans="1:4" s="103" customFormat="1">
      <c r="A2043" s="104">
        <f t="shared" si="8"/>
        <v>2039</v>
      </c>
      <c r="B2043" s="104"/>
      <c r="C2043" s="362"/>
      <c r="D2043" s="104"/>
    </row>
    <row r="2044" spans="1:4" s="103" customFormat="1">
      <c r="A2044" s="104">
        <f t="shared" si="8"/>
        <v>2040</v>
      </c>
      <c r="B2044" s="104"/>
      <c r="C2044" s="362"/>
      <c r="D2044" s="104"/>
    </row>
    <row r="2045" spans="1:4" s="103" customFormat="1">
      <c r="A2045" s="104">
        <f t="shared" si="8"/>
        <v>2041</v>
      </c>
      <c r="B2045" s="104"/>
      <c r="C2045" s="362"/>
      <c r="D2045" s="104"/>
    </row>
    <row r="2046" spans="1:4" s="103" customFormat="1">
      <c r="A2046" s="104">
        <f t="shared" si="8"/>
        <v>2042</v>
      </c>
      <c r="B2046" s="104"/>
      <c r="C2046" s="362"/>
      <c r="D2046" s="104"/>
    </row>
    <row r="2047" spans="1:4" s="103" customFormat="1">
      <c r="A2047" s="104">
        <f t="shared" si="8"/>
        <v>2043</v>
      </c>
      <c r="B2047" s="104"/>
      <c r="C2047" s="362"/>
      <c r="D2047" s="104"/>
    </row>
    <row r="2048" spans="1:4" s="103" customFormat="1">
      <c r="A2048" s="104">
        <f t="shared" ref="A2048:A2111" si="9">A2047+1</f>
        <v>2044</v>
      </c>
      <c r="B2048" s="104"/>
      <c r="C2048" s="362"/>
      <c r="D2048" s="104"/>
    </row>
    <row r="2049" spans="1:4" s="103" customFormat="1">
      <c r="A2049" s="104">
        <f t="shared" si="9"/>
        <v>2045</v>
      </c>
      <c r="B2049" s="104"/>
      <c r="C2049" s="362"/>
      <c r="D2049" s="104"/>
    </row>
    <row r="2050" spans="1:4" s="103" customFormat="1">
      <c r="A2050" s="104">
        <f t="shared" si="9"/>
        <v>2046</v>
      </c>
      <c r="B2050" s="104"/>
      <c r="C2050" s="362"/>
      <c r="D2050" s="104"/>
    </row>
    <row r="2051" spans="1:4" s="103" customFormat="1">
      <c r="A2051" s="104">
        <f t="shared" si="9"/>
        <v>2047</v>
      </c>
      <c r="B2051" s="104"/>
      <c r="C2051" s="362"/>
      <c r="D2051" s="104"/>
    </row>
    <row r="2052" spans="1:4" s="103" customFormat="1">
      <c r="A2052" s="104">
        <f t="shared" si="9"/>
        <v>2048</v>
      </c>
      <c r="B2052" s="104"/>
      <c r="C2052" s="362"/>
      <c r="D2052" s="104"/>
    </row>
    <row r="2053" spans="1:4" s="103" customFormat="1">
      <c r="A2053" s="104">
        <f t="shared" si="9"/>
        <v>2049</v>
      </c>
      <c r="B2053" s="104"/>
      <c r="C2053" s="362"/>
      <c r="D2053" s="104"/>
    </row>
    <row r="2054" spans="1:4" s="103" customFormat="1">
      <c r="A2054" s="104">
        <f t="shared" si="9"/>
        <v>2050</v>
      </c>
      <c r="B2054" s="104"/>
      <c r="C2054" s="362"/>
      <c r="D2054" s="104"/>
    </row>
    <row r="2055" spans="1:4" s="103" customFormat="1">
      <c r="A2055" s="104">
        <f t="shared" si="9"/>
        <v>2051</v>
      </c>
      <c r="B2055" s="104"/>
      <c r="C2055" s="362"/>
      <c r="D2055" s="104"/>
    </row>
    <row r="2056" spans="1:4" s="103" customFormat="1">
      <c r="A2056" s="104">
        <f t="shared" si="9"/>
        <v>2052</v>
      </c>
      <c r="B2056" s="104"/>
      <c r="C2056" s="362"/>
      <c r="D2056" s="104"/>
    </row>
    <row r="2057" spans="1:4" s="103" customFormat="1">
      <c r="A2057" s="104">
        <f t="shared" si="9"/>
        <v>2053</v>
      </c>
      <c r="B2057" s="104"/>
      <c r="C2057" s="362"/>
      <c r="D2057" s="104"/>
    </row>
    <row r="2058" spans="1:4" s="103" customFormat="1">
      <c r="A2058" s="104">
        <f t="shared" si="9"/>
        <v>2054</v>
      </c>
      <c r="B2058" s="104"/>
      <c r="C2058" s="362"/>
      <c r="D2058" s="104"/>
    </row>
    <row r="2059" spans="1:4" s="103" customFormat="1">
      <c r="A2059" s="104">
        <f t="shared" si="9"/>
        <v>2055</v>
      </c>
      <c r="B2059" s="104"/>
      <c r="C2059" s="362"/>
      <c r="D2059" s="104"/>
    </row>
    <row r="2060" spans="1:4" s="103" customFormat="1">
      <c r="A2060" s="104">
        <f t="shared" si="9"/>
        <v>2056</v>
      </c>
      <c r="B2060" s="104"/>
      <c r="C2060" s="362"/>
      <c r="D2060" s="104"/>
    </row>
    <row r="2061" spans="1:4" s="103" customFormat="1">
      <c r="A2061" s="104">
        <f t="shared" si="9"/>
        <v>2057</v>
      </c>
      <c r="B2061" s="104"/>
      <c r="C2061" s="362"/>
      <c r="D2061" s="104"/>
    </row>
    <row r="2062" spans="1:4" s="103" customFormat="1">
      <c r="A2062" s="104">
        <f t="shared" si="9"/>
        <v>2058</v>
      </c>
      <c r="B2062" s="104"/>
      <c r="C2062" s="362"/>
      <c r="D2062" s="104"/>
    </row>
    <row r="2063" spans="1:4" s="103" customFormat="1">
      <c r="A2063" s="104">
        <f t="shared" si="9"/>
        <v>2059</v>
      </c>
      <c r="B2063" s="104"/>
      <c r="C2063" s="362"/>
      <c r="D2063" s="104"/>
    </row>
    <row r="2064" spans="1:4" s="103" customFormat="1">
      <c r="A2064" s="104">
        <f t="shared" si="9"/>
        <v>2060</v>
      </c>
      <c r="B2064" s="104"/>
      <c r="C2064" s="362"/>
      <c r="D2064" s="104"/>
    </row>
    <row r="2065" spans="1:4" s="103" customFormat="1">
      <c r="A2065" s="104">
        <f t="shared" si="9"/>
        <v>2061</v>
      </c>
      <c r="B2065" s="104"/>
      <c r="C2065" s="362"/>
      <c r="D2065" s="104"/>
    </row>
    <row r="2066" spans="1:4" s="103" customFormat="1">
      <c r="A2066" s="104">
        <f t="shared" si="9"/>
        <v>2062</v>
      </c>
      <c r="B2066" s="104"/>
      <c r="C2066" s="362"/>
      <c r="D2066" s="104"/>
    </row>
    <row r="2067" spans="1:4" s="103" customFormat="1">
      <c r="A2067" s="104">
        <f t="shared" si="9"/>
        <v>2063</v>
      </c>
      <c r="B2067" s="104"/>
      <c r="C2067" s="362"/>
      <c r="D2067" s="104"/>
    </row>
    <row r="2068" spans="1:4" s="103" customFormat="1">
      <c r="A2068" s="104">
        <f t="shared" si="9"/>
        <v>2064</v>
      </c>
      <c r="B2068" s="104"/>
      <c r="C2068" s="362"/>
      <c r="D2068" s="104"/>
    </row>
    <row r="2069" spans="1:4" s="103" customFormat="1">
      <c r="A2069" s="104">
        <f t="shared" si="9"/>
        <v>2065</v>
      </c>
      <c r="B2069" s="104"/>
      <c r="C2069" s="362"/>
      <c r="D2069" s="104"/>
    </row>
    <row r="2070" spans="1:4" s="103" customFormat="1">
      <c r="A2070" s="104">
        <f t="shared" si="9"/>
        <v>2066</v>
      </c>
      <c r="B2070" s="104"/>
      <c r="C2070" s="362"/>
      <c r="D2070" s="104"/>
    </row>
    <row r="2071" spans="1:4" s="103" customFormat="1">
      <c r="A2071" s="104">
        <f t="shared" si="9"/>
        <v>2067</v>
      </c>
      <c r="B2071" s="104"/>
      <c r="C2071" s="362"/>
      <c r="D2071" s="104"/>
    </row>
    <row r="2072" spans="1:4" s="103" customFormat="1">
      <c r="A2072" s="104">
        <f t="shared" si="9"/>
        <v>2068</v>
      </c>
      <c r="B2072" s="104"/>
      <c r="C2072" s="362"/>
      <c r="D2072" s="104"/>
    </row>
    <row r="2073" spans="1:4" s="103" customFormat="1">
      <c r="A2073" s="104">
        <f t="shared" si="9"/>
        <v>2069</v>
      </c>
      <c r="B2073" s="104"/>
      <c r="C2073" s="362"/>
      <c r="D2073" s="104"/>
    </row>
    <row r="2074" spans="1:4" s="103" customFormat="1">
      <c r="A2074" s="104">
        <f t="shared" si="9"/>
        <v>2070</v>
      </c>
      <c r="B2074" s="104"/>
      <c r="C2074" s="362"/>
      <c r="D2074" s="104"/>
    </row>
    <row r="2075" spans="1:4" s="103" customFormat="1">
      <c r="A2075" s="104">
        <f t="shared" si="9"/>
        <v>2071</v>
      </c>
      <c r="B2075" s="104"/>
      <c r="C2075" s="362"/>
      <c r="D2075" s="104"/>
    </row>
    <row r="2076" spans="1:4" s="103" customFormat="1">
      <c r="A2076" s="104">
        <f t="shared" si="9"/>
        <v>2072</v>
      </c>
      <c r="B2076" s="104"/>
      <c r="C2076" s="362"/>
      <c r="D2076" s="104"/>
    </row>
    <row r="2077" spans="1:4" s="103" customFormat="1">
      <c r="A2077" s="104">
        <f t="shared" si="9"/>
        <v>2073</v>
      </c>
      <c r="B2077" s="104"/>
      <c r="C2077" s="362"/>
      <c r="D2077" s="104"/>
    </row>
    <row r="2078" spans="1:4" s="103" customFormat="1">
      <c r="A2078" s="104">
        <f t="shared" si="9"/>
        <v>2074</v>
      </c>
      <c r="B2078" s="104"/>
      <c r="C2078" s="362"/>
      <c r="D2078" s="104"/>
    </row>
    <row r="2079" spans="1:4" s="103" customFormat="1">
      <c r="A2079" s="104">
        <f t="shared" si="9"/>
        <v>2075</v>
      </c>
      <c r="B2079" s="104"/>
      <c r="C2079" s="362"/>
      <c r="D2079" s="104"/>
    </row>
    <row r="2080" spans="1:4" s="103" customFormat="1">
      <c r="A2080" s="104">
        <f t="shared" si="9"/>
        <v>2076</v>
      </c>
      <c r="B2080" s="104"/>
      <c r="C2080" s="362"/>
      <c r="D2080" s="104"/>
    </row>
    <row r="2081" spans="1:4" s="103" customFormat="1">
      <c r="A2081" s="104">
        <f t="shared" si="9"/>
        <v>2077</v>
      </c>
      <c r="B2081" s="104"/>
      <c r="C2081" s="362"/>
      <c r="D2081" s="104"/>
    </row>
    <row r="2082" spans="1:4" s="103" customFormat="1">
      <c r="A2082" s="104">
        <f t="shared" si="9"/>
        <v>2078</v>
      </c>
      <c r="B2082" s="104"/>
      <c r="C2082" s="362"/>
      <c r="D2082" s="104"/>
    </row>
    <row r="2083" spans="1:4" s="103" customFormat="1">
      <c r="A2083" s="104">
        <f t="shared" si="9"/>
        <v>2079</v>
      </c>
      <c r="B2083" s="104"/>
      <c r="C2083" s="362"/>
      <c r="D2083" s="104"/>
    </row>
    <row r="2084" spans="1:4" s="103" customFormat="1">
      <c r="A2084" s="104">
        <f t="shared" si="9"/>
        <v>2080</v>
      </c>
      <c r="B2084" s="104"/>
      <c r="C2084" s="362"/>
      <c r="D2084" s="104"/>
    </row>
    <row r="2085" spans="1:4" s="103" customFormat="1">
      <c r="A2085" s="104">
        <f t="shared" si="9"/>
        <v>2081</v>
      </c>
      <c r="B2085" s="104"/>
      <c r="C2085" s="362"/>
      <c r="D2085" s="104"/>
    </row>
    <row r="2086" spans="1:4" s="103" customFormat="1">
      <c r="A2086" s="104">
        <f t="shared" si="9"/>
        <v>2082</v>
      </c>
      <c r="B2086" s="104"/>
      <c r="C2086" s="362"/>
      <c r="D2086" s="104"/>
    </row>
    <row r="2087" spans="1:4" s="103" customFormat="1">
      <c r="A2087" s="104">
        <f t="shared" si="9"/>
        <v>2083</v>
      </c>
      <c r="B2087" s="104"/>
      <c r="C2087" s="362"/>
      <c r="D2087" s="104"/>
    </row>
    <row r="2088" spans="1:4" s="103" customFormat="1">
      <c r="A2088" s="104">
        <f t="shared" si="9"/>
        <v>2084</v>
      </c>
      <c r="B2088" s="104"/>
      <c r="C2088" s="362"/>
      <c r="D2088" s="104"/>
    </row>
    <row r="2089" spans="1:4" s="103" customFormat="1">
      <c r="A2089" s="104">
        <f t="shared" si="9"/>
        <v>2085</v>
      </c>
      <c r="B2089" s="104"/>
      <c r="C2089" s="362"/>
      <c r="D2089" s="104"/>
    </row>
    <row r="2090" spans="1:4" s="103" customFormat="1">
      <c r="A2090" s="104">
        <f t="shared" si="9"/>
        <v>2086</v>
      </c>
      <c r="B2090" s="104"/>
      <c r="C2090" s="362"/>
      <c r="D2090" s="104"/>
    </row>
    <row r="2091" spans="1:4" s="103" customFormat="1">
      <c r="A2091" s="104">
        <f t="shared" si="9"/>
        <v>2087</v>
      </c>
      <c r="B2091" s="104"/>
      <c r="C2091" s="362"/>
      <c r="D2091" s="104"/>
    </row>
    <row r="2092" spans="1:4" s="103" customFormat="1">
      <c r="A2092" s="104">
        <f t="shared" si="9"/>
        <v>2088</v>
      </c>
      <c r="B2092" s="104"/>
      <c r="C2092" s="362"/>
      <c r="D2092" s="104"/>
    </row>
    <row r="2093" spans="1:4" s="103" customFormat="1">
      <c r="A2093" s="104">
        <f t="shared" si="9"/>
        <v>2089</v>
      </c>
      <c r="B2093" s="104"/>
      <c r="C2093" s="362"/>
      <c r="D2093" s="104"/>
    </row>
    <row r="2094" spans="1:4" s="103" customFormat="1">
      <c r="A2094" s="104">
        <f t="shared" si="9"/>
        <v>2090</v>
      </c>
      <c r="B2094" s="104"/>
      <c r="C2094" s="362"/>
      <c r="D2094" s="104"/>
    </row>
    <row r="2095" spans="1:4" s="103" customFormat="1">
      <c r="A2095" s="104">
        <f t="shared" si="9"/>
        <v>2091</v>
      </c>
      <c r="B2095" s="104"/>
      <c r="C2095" s="362"/>
      <c r="D2095" s="104"/>
    </row>
    <row r="2096" spans="1:4" s="103" customFormat="1">
      <c r="A2096" s="104">
        <f t="shared" si="9"/>
        <v>2092</v>
      </c>
      <c r="B2096" s="104"/>
      <c r="C2096" s="362"/>
      <c r="D2096" s="104"/>
    </row>
    <row r="2097" spans="1:4" s="103" customFormat="1">
      <c r="A2097" s="104">
        <f t="shared" si="9"/>
        <v>2093</v>
      </c>
      <c r="B2097" s="104"/>
      <c r="C2097" s="362"/>
      <c r="D2097" s="104"/>
    </row>
    <row r="2098" spans="1:4" s="103" customFormat="1">
      <c r="A2098" s="104">
        <f t="shared" si="9"/>
        <v>2094</v>
      </c>
      <c r="B2098" s="104"/>
      <c r="C2098" s="362"/>
      <c r="D2098" s="104"/>
    </row>
    <row r="2099" spans="1:4" s="103" customFormat="1">
      <c r="A2099" s="104">
        <f t="shared" si="9"/>
        <v>2095</v>
      </c>
      <c r="B2099" s="104"/>
      <c r="C2099" s="362"/>
      <c r="D2099" s="104"/>
    </row>
    <row r="2100" spans="1:4" s="103" customFormat="1">
      <c r="A2100" s="104">
        <f t="shared" si="9"/>
        <v>2096</v>
      </c>
      <c r="B2100" s="104"/>
      <c r="C2100" s="362"/>
      <c r="D2100" s="104"/>
    </row>
    <row r="2101" spans="1:4" s="103" customFormat="1">
      <c r="A2101" s="104">
        <f t="shared" si="9"/>
        <v>2097</v>
      </c>
      <c r="B2101" s="104"/>
      <c r="C2101" s="362"/>
      <c r="D2101" s="104"/>
    </row>
    <row r="2102" spans="1:4" s="103" customFormat="1">
      <c r="A2102" s="104">
        <f t="shared" si="9"/>
        <v>2098</v>
      </c>
      <c r="B2102" s="104"/>
      <c r="C2102" s="362"/>
      <c r="D2102" s="104"/>
    </row>
    <row r="2103" spans="1:4" s="103" customFormat="1">
      <c r="A2103" s="104">
        <f t="shared" si="9"/>
        <v>2099</v>
      </c>
      <c r="B2103" s="104"/>
      <c r="C2103" s="362"/>
      <c r="D2103" s="104"/>
    </row>
    <row r="2104" spans="1:4" s="103" customFormat="1">
      <c r="A2104" s="104">
        <f t="shared" si="9"/>
        <v>2100</v>
      </c>
      <c r="B2104" s="104"/>
      <c r="C2104" s="362"/>
      <c r="D2104" s="104"/>
    </row>
    <row r="2105" spans="1:4" s="103" customFormat="1">
      <c r="A2105" s="104">
        <f t="shared" si="9"/>
        <v>2101</v>
      </c>
      <c r="B2105" s="104"/>
      <c r="C2105" s="362"/>
      <c r="D2105" s="104"/>
    </row>
    <row r="2106" spans="1:4" s="103" customFormat="1">
      <c r="A2106" s="104">
        <f t="shared" si="9"/>
        <v>2102</v>
      </c>
      <c r="B2106" s="104"/>
      <c r="C2106" s="362"/>
      <c r="D2106" s="104"/>
    </row>
    <row r="2107" spans="1:4" s="103" customFormat="1">
      <c r="A2107" s="104">
        <f t="shared" si="9"/>
        <v>2103</v>
      </c>
      <c r="B2107" s="104"/>
      <c r="C2107" s="362"/>
      <c r="D2107" s="104"/>
    </row>
    <row r="2108" spans="1:4" s="103" customFormat="1">
      <c r="A2108" s="104">
        <f t="shared" si="9"/>
        <v>2104</v>
      </c>
      <c r="B2108" s="104"/>
      <c r="C2108" s="362"/>
      <c r="D2108" s="104"/>
    </row>
    <row r="2109" spans="1:4" s="103" customFormat="1">
      <c r="A2109" s="104">
        <f t="shared" si="9"/>
        <v>2105</v>
      </c>
      <c r="B2109" s="104"/>
      <c r="C2109" s="362"/>
      <c r="D2109" s="104"/>
    </row>
    <row r="2110" spans="1:4" s="103" customFormat="1">
      <c r="A2110" s="104">
        <f t="shared" si="9"/>
        <v>2106</v>
      </c>
      <c r="B2110" s="104"/>
      <c r="C2110" s="362"/>
      <c r="D2110" s="104"/>
    </row>
    <row r="2111" spans="1:4" s="103" customFormat="1">
      <c r="A2111" s="104">
        <f t="shared" si="9"/>
        <v>2107</v>
      </c>
      <c r="B2111" s="104"/>
      <c r="C2111" s="362"/>
      <c r="D2111" s="104"/>
    </row>
    <row r="2112" spans="1:4" s="103" customFormat="1">
      <c r="A2112" s="104">
        <f t="shared" ref="A2112:A2175" si="10">A2111+1</f>
        <v>2108</v>
      </c>
      <c r="B2112" s="104"/>
      <c r="C2112" s="362"/>
      <c r="D2112" s="104"/>
    </row>
    <row r="2113" spans="1:4" s="103" customFormat="1">
      <c r="A2113" s="104">
        <f t="shared" si="10"/>
        <v>2109</v>
      </c>
      <c r="B2113" s="104"/>
      <c r="C2113" s="362"/>
      <c r="D2113" s="104"/>
    </row>
    <row r="2114" spans="1:4" s="103" customFormat="1">
      <c r="A2114" s="104">
        <f t="shared" si="10"/>
        <v>2110</v>
      </c>
      <c r="B2114" s="104"/>
      <c r="C2114" s="362"/>
      <c r="D2114" s="104"/>
    </row>
    <row r="2115" spans="1:4" s="103" customFormat="1">
      <c r="A2115" s="104">
        <f t="shared" si="10"/>
        <v>2111</v>
      </c>
      <c r="B2115" s="104"/>
      <c r="C2115" s="362"/>
      <c r="D2115" s="104"/>
    </row>
    <row r="2116" spans="1:4" s="103" customFormat="1">
      <c r="A2116" s="104">
        <f t="shared" si="10"/>
        <v>2112</v>
      </c>
      <c r="B2116" s="104"/>
      <c r="C2116" s="362"/>
      <c r="D2116" s="104"/>
    </row>
    <row r="2117" spans="1:4" s="103" customFormat="1">
      <c r="A2117" s="104">
        <f t="shared" si="10"/>
        <v>2113</v>
      </c>
      <c r="B2117" s="104"/>
      <c r="C2117" s="362"/>
      <c r="D2117" s="104"/>
    </row>
    <row r="2118" spans="1:4" s="103" customFormat="1">
      <c r="A2118" s="104">
        <f t="shared" si="10"/>
        <v>2114</v>
      </c>
      <c r="B2118" s="104"/>
      <c r="C2118" s="362"/>
      <c r="D2118" s="104"/>
    </row>
    <row r="2119" spans="1:4" s="103" customFormat="1">
      <c r="A2119" s="104">
        <f t="shared" si="10"/>
        <v>2115</v>
      </c>
      <c r="B2119" s="104"/>
      <c r="C2119" s="362"/>
      <c r="D2119" s="104"/>
    </row>
    <row r="2120" spans="1:4" s="103" customFormat="1">
      <c r="A2120" s="104">
        <f t="shared" si="10"/>
        <v>2116</v>
      </c>
      <c r="B2120" s="104"/>
      <c r="C2120" s="362"/>
      <c r="D2120" s="104"/>
    </row>
    <row r="2121" spans="1:4" s="103" customFormat="1">
      <c r="A2121" s="104">
        <f t="shared" si="10"/>
        <v>2117</v>
      </c>
      <c r="B2121" s="104"/>
      <c r="C2121" s="362"/>
      <c r="D2121" s="104"/>
    </row>
    <row r="2122" spans="1:4" s="103" customFormat="1">
      <c r="A2122" s="104">
        <f t="shared" si="10"/>
        <v>2118</v>
      </c>
      <c r="B2122" s="104"/>
      <c r="C2122" s="362"/>
      <c r="D2122" s="104"/>
    </row>
    <row r="2123" spans="1:4" s="103" customFormat="1">
      <c r="A2123" s="104">
        <f t="shared" si="10"/>
        <v>2119</v>
      </c>
      <c r="B2123" s="104"/>
      <c r="C2123" s="362"/>
      <c r="D2123" s="104"/>
    </row>
    <row r="2124" spans="1:4" s="103" customFormat="1">
      <c r="A2124" s="104">
        <f t="shared" si="10"/>
        <v>2120</v>
      </c>
      <c r="B2124" s="104"/>
      <c r="C2124" s="362"/>
      <c r="D2124" s="104"/>
    </row>
    <row r="2125" spans="1:4" s="103" customFormat="1">
      <c r="A2125" s="104">
        <f t="shared" si="10"/>
        <v>2121</v>
      </c>
      <c r="B2125" s="104"/>
      <c r="C2125" s="362"/>
      <c r="D2125" s="104"/>
    </row>
    <row r="2126" spans="1:4" s="103" customFormat="1">
      <c r="A2126" s="104">
        <f t="shared" si="10"/>
        <v>2122</v>
      </c>
      <c r="B2126" s="104"/>
      <c r="C2126" s="362"/>
      <c r="D2126" s="104"/>
    </row>
    <row r="2127" spans="1:4" s="103" customFormat="1">
      <c r="A2127" s="104">
        <f t="shared" si="10"/>
        <v>2123</v>
      </c>
      <c r="B2127" s="104"/>
      <c r="C2127" s="362"/>
      <c r="D2127" s="104"/>
    </row>
    <row r="2128" spans="1:4" s="103" customFormat="1">
      <c r="A2128" s="104">
        <f t="shared" si="10"/>
        <v>2124</v>
      </c>
      <c r="B2128" s="104"/>
      <c r="C2128" s="362"/>
      <c r="D2128" s="104"/>
    </row>
    <row r="2129" spans="1:4" s="103" customFormat="1">
      <c r="A2129" s="104">
        <f t="shared" si="10"/>
        <v>2125</v>
      </c>
      <c r="B2129" s="104"/>
      <c r="C2129" s="362"/>
      <c r="D2129" s="104"/>
    </row>
    <row r="2130" spans="1:4" s="103" customFormat="1">
      <c r="A2130" s="104">
        <f t="shared" si="10"/>
        <v>2126</v>
      </c>
      <c r="B2130" s="104"/>
      <c r="C2130" s="362"/>
      <c r="D2130" s="104"/>
    </row>
    <row r="2131" spans="1:4" s="103" customFormat="1">
      <c r="A2131" s="104">
        <f t="shared" si="10"/>
        <v>2127</v>
      </c>
      <c r="B2131" s="104"/>
      <c r="C2131" s="362"/>
      <c r="D2131" s="104"/>
    </row>
    <row r="2132" spans="1:4" s="103" customFormat="1">
      <c r="A2132" s="104">
        <f t="shared" si="10"/>
        <v>2128</v>
      </c>
      <c r="B2132" s="104"/>
      <c r="C2132" s="362"/>
      <c r="D2132" s="104"/>
    </row>
    <row r="2133" spans="1:4" s="103" customFormat="1">
      <c r="A2133" s="104">
        <f t="shared" si="10"/>
        <v>2129</v>
      </c>
      <c r="B2133" s="104"/>
      <c r="C2133" s="362"/>
      <c r="D2133" s="104"/>
    </row>
    <row r="2134" spans="1:4" s="103" customFormat="1">
      <c r="A2134" s="104">
        <f t="shared" si="10"/>
        <v>2130</v>
      </c>
      <c r="B2134" s="104"/>
      <c r="C2134" s="362"/>
      <c r="D2134" s="104"/>
    </row>
    <row r="2135" spans="1:4" s="103" customFormat="1">
      <c r="A2135" s="104">
        <f t="shared" si="10"/>
        <v>2131</v>
      </c>
      <c r="B2135" s="104"/>
      <c r="C2135" s="362"/>
      <c r="D2135" s="104"/>
    </row>
    <row r="2136" spans="1:4" s="103" customFormat="1">
      <c r="A2136" s="104">
        <f t="shared" si="10"/>
        <v>2132</v>
      </c>
      <c r="B2136" s="104"/>
      <c r="C2136" s="362"/>
      <c r="D2136" s="104"/>
    </row>
    <row r="2137" spans="1:4" s="103" customFormat="1">
      <c r="A2137" s="104">
        <f t="shared" si="10"/>
        <v>2133</v>
      </c>
      <c r="B2137" s="104"/>
      <c r="C2137" s="362"/>
      <c r="D2137" s="104"/>
    </row>
    <row r="2138" spans="1:4" s="103" customFormat="1">
      <c r="A2138" s="104">
        <f t="shared" si="10"/>
        <v>2134</v>
      </c>
      <c r="B2138" s="104"/>
      <c r="C2138" s="362"/>
      <c r="D2138" s="104"/>
    </row>
    <row r="2139" spans="1:4" s="103" customFormat="1">
      <c r="A2139" s="104">
        <f t="shared" si="10"/>
        <v>2135</v>
      </c>
      <c r="B2139" s="104"/>
      <c r="C2139" s="362"/>
      <c r="D2139" s="104"/>
    </row>
    <row r="2140" spans="1:4" s="103" customFormat="1">
      <c r="A2140" s="104">
        <f t="shared" si="10"/>
        <v>2136</v>
      </c>
      <c r="B2140" s="104"/>
      <c r="C2140" s="362"/>
      <c r="D2140" s="104"/>
    </row>
    <row r="2141" spans="1:4" s="103" customFormat="1">
      <c r="A2141" s="104">
        <f t="shared" si="10"/>
        <v>2137</v>
      </c>
      <c r="B2141" s="104"/>
      <c r="C2141" s="362"/>
      <c r="D2141" s="104"/>
    </row>
    <row r="2142" spans="1:4" s="103" customFormat="1">
      <c r="A2142" s="104">
        <f t="shared" si="10"/>
        <v>2138</v>
      </c>
      <c r="B2142" s="104"/>
      <c r="C2142" s="362"/>
      <c r="D2142" s="104"/>
    </row>
    <row r="2143" spans="1:4" s="103" customFormat="1">
      <c r="A2143" s="104">
        <f t="shared" si="10"/>
        <v>2139</v>
      </c>
      <c r="B2143" s="104"/>
      <c r="C2143" s="362"/>
      <c r="D2143" s="104"/>
    </row>
    <row r="2144" spans="1:4" s="103" customFormat="1">
      <c r="A2144" s="104">
        <f t="shared" si="10"/>
        <v>2140</v>
      </c>
      <c r="B2144" s="104"/>
      <c r="C2144" s="362"/>
      <c r="D2144" s="104"/>
    </row>
    <row r="2145" spans="1:4" s="103" customFormat="1">
      <c r="A2145" s="104">
        <f t="shared" si="10"/>
        <v>2141</v>
      </c>
      <c r="B2145" s="104"/>
      <c r="C2145" s="362"/>
      <c r="D2145" s="104"/>
    </row>
    <row r="2146" spans="1:4" s="103" customFormat="1">
      <c r="A2146" s="104">
        <f t="shared" si="10"/>
        <v>2142</v>
      </c>
      <c r="B2146" s="104"/>
      <c r="C2146" s="362"/>
      <c r="D2146" s="104"/>
    </row>
    <row r="2147" spans="1:4" s="103" customFormat="1">
      <c r="A2147" s="104">
        <f t="shared" si="10"/>
        <v>2143</v>
      </c>
      <c r="B2147" s="104"/>
      <c r="C2147" s="362"/>
      <c r="D2147" s="104"/>
    </row>
    <row r="2148" spans="1:4" s="103" customFormat="1">
      <c r="A2148" s="104">
        <f t="shared" si="10"/>
        <v>2144</v>
      </c>
      <c r="B2148" s="104"/>
      <c r="C2148" s="362"/>
      <c r="D2148" s="104"/>
    </row>
    <row r="2149" spans="1:4" s="103" customFormat="1">
      <c r="A2149" s="104">
        <f t="shared" si="10"/>
        <v>2145</v>
      </c>
      <c r="B2149" s="104"/>
      <c r="C2149" s="362"/>
      <c r="D2149" s="104"/>
    </row>
    <row r="2150" spans="1:4" s="103" customFormat="1">
      <c r="A2150" s="104">
        <f t="shared" si="10"/>
        <v>2146</v>
      </c>
      <c r="B2150" s="104"/>
      <c r="C2150" s="362"/>
      <c r="D2150" s="104"/>
    </row>
    <row r="2151" spans="1:4" s="103" customFormat="1">
      <c r="A2151" s="104">
        <f t="shared" si="10"/>
        <v>2147</v>
      </c>
      <c r="B2151" s="104"/>
      <c r="C2151" s="362"/>
      <c r="D2151" s="104"/>
    </row>
    <row r="2152" spans="1:4" s="103" customFormat="1">
      <c r="A2152" s="104">
        <f t="shared" si="10"/>
        <v>2148</v>
      </c>
      <c r="B2152" s="104"/>
      <c r="C2152" s="362"/>
      <c r="D2152" s="104"/>
    </row>
    <row r="2153" spans="1:4" s="103" customFormat="1">
      <c r="A2153" s="104">
        <f t="shared" si="10"/>
        <v>2149</v>
      </c>
      <c r="B2153" s="104"/>
      <c r="C2153" s="362"/>
      <c r="D2153" s="104"/>
    </row>
    <row r="2154" spans="1:4" s="103" customFormat="1">
      <c r="A2154" s="104">
        <f t="shared" si="10"/>
        <v>2150</v>
      </c>
      <c r="B2154" s="104"/>
      <c r="C2154" s="362"/>
      <c r="D2154" s="104"/>
    </row>
    <row r="2155" spans="1:4" s="103" customFormat="1">
      <c r="A2155" s="104">
        <f t="shared" si="10"/>
        <v>2151</v>
      </c>
      <c r="B2155" s="104"/>
      <c r="C2155" s="362"/>
      <c r="D2155" s="104"/>
    </row>
    <row r="2156" spans="1:4" s="103" customFormat="1">
      <c r="A2156" s="104">
        <f t="shared" si="10"/>
        <v>2152</v>
      </c>
      <c r="B2156" s="104"/>
      <c r="C2156" s="362"/>
      <c r="D2156" s="104"/>
    </row>
    <row r="2157" spans="1:4" s="103" customFormat="1">
      <c r="A2157" s="104">
        <f t="shared" si="10"/>
        <v>2153</v>
      </c>
      <c r="B2157" s="104"/>
      <c r="C2157" s="362"/>
      <c r="D2157" s="104"/>
    </row>
    <row r="2158" spans="1:4" s="103" customFormat="1">
      <c r="A2158" s="104">
        <f t="shared" si="10"/>
        <v>2154</v>
      </c>
      <c r="B2158" s="104"/>
      <c r="C2158" s="362"/>
      <c r="D2158" s="104"/>
    </row>
    <row r="2159" spans="1:4" s="103" customFormat="1">
      <c r="A2159" s="104">
        <f t="shared" si="10"/>
        <v>2155</v>
      </c>
      <c r="B2159" s="104"/>
      <c r="C2159" s="362"/>
      <c r="D2159" s="104"/>
    </row>
    <row r="2160" spans="1:4" s="103" customFormat="1">
      <c r="A2160" s="104">
        <f t="shared" si="10"/>
        <v>2156</v>
      </c>
      <c r="B2160" s="104"/>
      <c r="C2160" s="362"/>
      <c r="D2160" s="104"/>
    </row>
    <row r="2161" spans="1:4" s="103" customFormat="1">
      <c r="A2161" s="104">
        <f t="shared" si="10"/>
        <v>2157</v>
      </c>
      <c r="B2161" s="104"/>
      <c r="C2161" s="362"/>
      <c r="D2161" s="104"/>
    </row>
    <row r="2162" spans="1:4" s="103" customFormat="1">
      <c r="A2162" s="104">
        <f t="shared" si="10"/>
        <v>2158</v>
      </c>
      <c r="B2162" s="104"/>
      <c r="C2162" s="362"/>
      <c r="D2162" s="104"/>
    </row>
    <row r="2163" spans="1:4" s="103" customFormat="1">
      <c r="A2163" s="104">
        <f t="shared" si="10"/>
        <v>2159</v>
      </c>
      <c r="B2163" s="104"/>
      <c r="C2163" s="362"/>
      <c r="D2163" s="104"/>
    </row>
    <row r="2164" spans="1:4" s="103" customFormat="1">
      <c r="A2164" s="104">
        <f t="shared" si="10"/>
        <v>2160</v>
      </c>
      <c r="B2164" s="104"/>
      <c r="C2164" s="362"/>
      <c r="D2164" s="104"/>
    </row>
    <row r="2165" spans="1:4" s="103" customFormat="1">
      <c r="A2165" s="104">
        <f t="shared" si="10"/>
        <v>2161</v>
      </c>
      <c r="B2165" s="104"/>
      <c r="C2165" s="362"/>
      <c r="D2165" s="104"/>
    </row>
    <row r="2166" spans="1:4" s="103" customFormat="1">
      <c r="A2166" s="104">
        <f t="shared" si="10"/>
        <v>2162</v>
      </c>
      <c r="B2166" s="104"/>
      <c r="C2166" s="362"/>
      <c r="D2166" s="104"/>
    </row>
    <row r="2167" spans="1:4" s="103" customFormat="1">
      <c r="A2167" s="104">
        <f t="shared" si="10"/>
        <v>2163</v>
      </c>
      <c r="B2167" s="104"/>
      <c r="C2167" s="362"/>
      <c r="D2167" s="104"/>
    </row>
    <row r="2168" spans="1:4" s="103" customFormat="1">
      <c r="A2168" s="104">
        <f t="shared" si="10"/>
        <v>2164</v>
      </c>
      <c r="B2168" s="104"/>
      <c r="C2168" s="362"/>
      <c r="D2168" s="104"/>
    </row>
    <row r="2169" spans="1:4" s="103" customFormat="1">
      <c r="A2169" s="104">
        <f t="shared" si="10"/>
        <v>2165</v>
      </c>
      <c r="B2169" s="104"/>
      <c r="C2169" s="362"/>
      <c r="D2169" s="104"/>
    </row>
    <row r="2170" spans="1:4" s="103" customFormat="1">
      <c r="A2170" s="104">
        <f t="shared" si="10"/>
        <v>2166</v>
      </c>
      <c r="B2170" s="104"/>
      <c r="C2170" s="362"/>
      <c r="D2170" s="104"/>
    </row>
    <row r="2171" spans="1:4" s="103" customFormat="1">
      <c r="A2171" s="104">
        <f t="shared" si="10"/>
        <v>2167</v>
      </c>
      <c r="B2171" s="104"/>
      <c r="C2171" s="362"/>
      <c r="D2171" s="104"/>
    </row>
    <row r="2172" spans="1:4" s="103" customFormat="1">
      <c r="A2172" s="104">
        <f t="shared" si="10"/>
        <v>2168</v>
      </c>
      <c r="B2172" s="104"/>
      <c r="C2172" s="362"/>
      <c r="D2172" s="104"/>
    </row>
    <row r="2173" spans="1:4" s="103" customFormat="1">
      <c r="A2173" s="104">
        <f t="shared" si="10"/>
        <v>2169</v>
      </c>
      <c r="B2173" s="104"/>
      <c r="C2173" s="362"/>
      <c r="D2173" s="104"/>
    </row>
    <row r="2174" spans="1:4" s="103" customFormat="1">
      <c r="A2174" s="104">
        <f t="shared" si="10"/>
        <v>2170</v>
      </c>
      <c r="B2174" s="104"/>
      <c r="C2174" s="362"/>
      <c r="D2174" s="104"/>
    </row>
    <row r="2175" spans="1:4" s="103" customFormat="1">
      <c r="A2175" s="104">
        <f t="shared" si="10"/>
        <v>2171</v>
      </c>
      <c r="B2175" s="104"/>
      <c r="C2175" s="362"/>
      <c r="D2175" s="104"/>
    </row>
    <row r="2176" spans="1:4" s="103" customFormat="1">
      <c r="A2176" s="104">
        <f t="shared" ref="A2176:A2239" si="11">A2175+1</f>
        <v>2172</v>
      </c>
      <c r="B2176" s="104"/>
      <c r="C2176" s="362"/>
      <c r="D2176" s="104"/>
    </row>
    <row r="2177" spans="1:4" s="103" customFormat="1">
      <c r="A2177" s="104">
        <f t="shared" si="11"/>
        <v>2173</v>
      </c>
      <c r="B2177" s="104"/>
      <c r="C2177" s="362"/>
      <c r="D2177" s="104"/>
    </row>
    <row r="2178" spans="1:4" s="103" customFormat="1">
      <c r="A2178" s="104">
        <f t="shared" si="11"/>
        <v>2174</v>
      </c>
      <c r="B2178" s="104"/>
      <c r="C2178" s="362"/>
      <c r="D2178" s="104"/>
    </row>
    <row r="2179" spans="1:4" s="103" customFormat="1">
      <c r="A2179" s="104">
        <f t="shared" si="11"/>
        <v>2175</v>
      </c>
      <c r="B2179" s="104"/>
      <c r="C2179" s="362"/>
      <c r="D2179" s="104"/>
    </row>
    <row r="2180" spans="1:4" s="103" customFormat="1">
      <c r="A2180" s="104">
        <f t="shared" si="11"/>
        <v>2176</v>
      </c>
      <c r="B2180" s="104"/>
      <c r="C2180" s="362"/>
      <c r="D2180" s="104"/>
    </row>
    <row r="2181" spans="1:4" s="103" customFormat="1">
      <c r="A2181" s="104">
        <f t="shared" si="11"/>
        <v>2177</v>
      </c>
      <c r="B2181" s="104"/>
      <c r="C2181" s="362"/>
      <c r="D2181" s="104"/>
    </row>
    <row r="2182" spans="1:4" s="103" customFormat="1">
      <c r="A2182" s="104">
        <f t="shared" si="11"/>
        <v>2178</v>
      </c>
      <c r="B2182" s="104"/>
      <c r="C2182" s="362"/>
      <c r="D2182" s="104"/>
    </row>
    <row r="2183" spans="1:4" s="103" customFormat="1">
      <c r="A2183" s="104">
        <f t="shared" si="11"/>
        <v>2179</v>
      </c>
      <c r="B2183" s="104"/>
      <c r="C2183" s="362"/>
      <c r="D2183" s="104"/>
    </row>
    <row r="2184" spans="1:4" s="103" customFormat="1">
      <c r="A2184" s="104">
        <f t="shared" si="11"/>
        <v>2180</v>
      </c>
      <c r="B2184" s="104"/>
      <c r="C2184" s="362"/>
      <c r="D2184" s="104"/>
    </row>
    <row r="2185" spans="1:4" s="103" customFormat="1">
      <c r="A2185" s="104">
        <f t="shared" si="11"/>
        <v>2181</v>
      </c>
      <c r="B2185" s="104"/>
      <c r="C2185" s="362"/>
      <c r="D2185" s="104"/>
    </row>
    <row r="2186" spans="1:4" s="103" customFormat="1">
      <c r="A2186" s="104">
        <f t="shared" si="11"/>
        <v>2182</v>
      </c>
      <c r="B2186" s="104"/>
      <c r="C2186" s="362"/>
      <c r="D2186" s="104"/>
    </row>
    <row r="2187" spans="1:4" s="103" customFormat="1">
      <c r="A2187" s="104">
        <f t="shared" si="11"/>
        <v>2183</v>
      </c>
      <c r="B2187" s="104"/>
      <c r="C2187" s="362"/>
      <c r="D2187" s="104"/>
    </row>
    <row r="2188" spans="1:4" s="103" customFormat="1">
      <c r="A2188" s="104">
        <f t="shared" si="11"/>
        <v>2184</v>
      </c>
      <c r="B2188" s="104"/>
      <c r="C2188" s="362"/>
      <c r="D2188" s="104"/>
    </row>
    <row r="2189" spans="1:4" s="103" customFormat="1">
      <c r="A2189" s="104">
        <f t="shared" si="11"/>
        <v>2185</v>
      </c>
      <c r="B2189" s="104"/>
      <c r="C2189" s="362"/>
      <c r="D2189" s="104"/>
    </row>
    <row r="2190" spans="1:4" s="103" customFormat="1">
      <c r="A2190" s="104">
        <f t="shared" si="11"/>
        <v>2186</v>
      </c>
      <c r="B2190" s="104"/>
      <c r="C2190" s="362"/>
      <c r="D2190" s="104"/>
    </row>
    <row r="2191" spans="1:4" s="103" customFormat="1">
      <c r="A2191" s="104">
        <f t="shared" si="11"/>
        <v>2187</v>
      </c>
      <c r="B2191" s="104"/>
      <c r="C2191" s="362"/>
      <c r="D2191" s="104"/>
    </row>
    <row r="2192" spans="1:4" s="103" customFormat="1">
      <c r="A2192" s="104">
        <f t="shared" si="11"/>
        <v>2188</v>
      </c>
      <c r="B2192" s="104"/>
      <c r="C2192" s="362"/>
      <c r="D2192" s="104"/>
    </row>
    <row r="2193" spans="1:4" s="103" customFormat="1">
      <c r="A2193" s="104">
        <f t="shared" si="11"/>
        <v>2189</v>
      </c>
      <c r="B2193" s="104"/>
      <c r="C2193" s="362"/>
      <c r="D2193" s="104"/>
    </row>
    <row r="2194" spans="1:4" s="103" customFormat="1">
      <c r="A2194" s="104">
        <f t="shared" si="11"/>
        <v>2190</v>
      </c>
      <c r="B2194" s="104"/>
      <c r="C2194" s="362"/>
      <c r="D2194" s="104"/>
    </row>
    <row r="2195" spans="1:4" s="103" customFormat="1">
      <c r="A2195" s="104">
        <f t="shared" si="11"/>
        <v>2191</v>
      </c>
      <c r="B2195" s="104"/>
      <c r="C2195" s="362"/>
      <c r="D2195" s="104"/>
    </row>
    <row r="2196" spans="1:4" s="103" customFormat="1">
      <c r="A2196" s="104">
        <f t="shared" si="11"/>
        <v>2192</v>
      </c>
      <c r="B2196" s="104"/>
      <c r="C2196" s="362"/>
      <c r="D2196" s="104"/>
    </row>
    <row r="2197" spans="1:4" s="103" customFormat="1">
      <c r="A2197" s="104">
        <f t="shared" si="11"/>
        <v>2193</v>
      </c>
      <c r="B2197" s="104"/>
      <c r="C2197" s="362"/>
      <c r="D2197" s="104"/>
    </row>
    <row r="2198" spans="1:4" s="103" customFormat="1">
      <c r="A2198" s="104">
        <f t="shared" si="11"/>
        <v>2194</v>
      </c>
      <c r="B2198" s="104"/>
      <c r="C2198" s="362"/>
      <c r="D2198" s="104"/>
    </row>
    <row r="2199" spans="1:4" s="103" customFormat="1">
      <c r="A2199" s="104">
        <f t="shared" si="11"/>
        <v>2195</v>
      </c>
      <c r="B2199" s="104"/>
      <c r="C2199" s="362"/>
      <c r="D2199" s="104"/>
    </row>
    <row r="2200" spans="1:4" s="103" customFormat="1">
      <c r="A2200" s="104">
        <f t="shared" si="11"/>
        <v>2196</v>
      </c>
      <c r="B2200" s="104"/>
      <c r="C2200" s="362"/>
      <c r="D2200" s="104"/>
    </row>
    <row r="2201" spans="1:4" s="103" customFormat="1">
      <c r="A2201" s="104">
        <f t="shared" si="11"/>
        <v>2197</v>
      </c>
      <c r="B2201" s="104"/>
      <c r="C2201" s="362"/>
      <c r="D2201" s="104"/>
    </row>
    <row r="2202" spans="1:4" s="103" customFormat="1">
      <c r="A2202" s="104">
        <f t="shared" si="11"/>
        <v>2198</v>
      </c>
      <c r="B2202" s="104"/>
      <c r="C2202" s="362"/>
      <c r="D2202" s="104"/>
    </row>
    <row r="2203" spans="1:4" s="103" customFormat="1">
      <c r="A2203" s="104">
        <f t="shared" si="11"/>
        <v>2199</v>
      </c>
      <c r="B2203" s="104"/>
      <c r="C2203" s="362"/>
      <c r="D2203" s="104"/>
    </row>
    <row r="2204" spans="1:4" s="103" customFormat="1">
      <c r="A2204" s="104">
        <f t="shared" si="11"/>
        <v>2200</v>
      </c>
      <c r="B2204" s="104"/>
      <c r="C2204" s="362"/>
      <c r="D2204" s="104"/>
    </row>
    <row r="2205" spans="1:4" s="103" customFormat="1">
      <c r="A2205" s="104">
        <f t="shared" si="11"/>
        <v>2201</v>
      </c>
      <c r="B2205" s="104"/>
      <c r="C2205" s="362"/>
      <c r="D2205" s="104"/>
    </row>
    <row r="2206" spans="1:4" s="103" customFormat="1">
      <c r="A2206" s="104">
        <f t="shared" si="11"/>
        <v>2202</v>
      </c>
      <c r="B2206" s="104"/>
      <c r="C2206" s="362"/>
      <c r="D2206" s="104"/>
    </row>
    <row r="2207" spans="1:4" s="103" customFormat="1">
      <c r="A2207" s="104">
        <f t="shared" si="11"/>
        <v>2203</v>
      </c>
      <c r="B2207" s="104"/>
      <c r="C2207" s="362"/>
      <c r="D2207" s="104"/>
    </row>
    <row r="2208" spans="1:4" s="103" customFormat="1">
      <c r="A2208" s="104">
        <f t="shared" si="11"/>
        <v>2204</v>
      </c>
      <c r="B2208" s="104"/>
      <c r="C2208" s="362"/>
      <c r="D2208" s="104"/>
    </row>
    <row r="2209" spans="1:4" s="103" customFormat="1">
      <c r="A2209" s="104">
        <f t="shared" si="11"/>
        <v>2205</v>
      </c>
      <c r="B2209" s="104"/>
      <c r="C2209" s="362"/>
      <c r="D2209" s="104"/>
    </row>
    <row r="2210" spans="1:4" s="103" customFormat="1">
      <c r="A2210" s="104">
        <f t="shared" si="11"/>
        <v>2206</v>
      </c>
      <c r="B2210" s="104"/>
      <c r="C2210" s="362"/>
      <c r="D2210" s="104"/>
    </row>
    <row r="2211" spans="1:4" s="103" customFormat="1">
      <c r="A2211" s="104">
        <f t="shared" si="11"/>
        <v>2207</v>
      </c>
      <c r="B2211" s="104"/>
      <c r="C2211" s="362"/>
      <c r="D2211" s="104"/>
    </row>
    <row r="2212" spans="1:4" s="103" customFormat="1">
      <c r="A2212" s="104">
        <f t="shared" si="11"/>
        <v>2208</v>
      </c>
      <c r="B2212" s="104"/>
      <c r="C2212" s="362"/>
      <c r="D2212" s="104"/>
    </row>
    <row r="2213" spans="1:4" s="103" customFormat="1">
      <c r="A2213" s="104">
        <f t="shared" si="11"/>
        <v>2209</v>
      </c>
      <c r="B2213" s="104"/>
      <c r="C2213" s="362"/>
      <c r="D2213" s="104"/>
    </row>
    <row r="2214" spans="1:4" s="103" customFormat="1">
      <c r="A2214" s="104">
        <f t="shared" si="11"/>
        <v>2210</v>
      </c>
      <c r="B2214" s="104"/>
      <c r="C2214" s="362"/>
      <c r="D2214" s="104"/>
    </row>
    <row r="2215" spans="1:4" s="103" customFormat="1">
      <c r="A2215" s="104">
        <f t="shared" si="11"/>
        <v>2211</v>
      </c>
      <c r="B2215" s="104"/>
      <c r="C2215" s="362"/>
      <c r="D2215" s="104"/>
    </row>
    <row r="2216" spans="1:4" s="103" customFormat="1">
      <c r="A2216" s="104">
        <f t="shared" si="11"/>
        <v>2212</v>
      </c>
      <c r="B2216" s="104"/>
      <c r="C2216" s="362"/>
      <c r="D2216" s="104"/>
    </row>
    <row r="2217" spans="1:4" s="103" customFormat="1">
      <c r="A2217" s="104">
        <f t="shared" si="11"/>
        <v>2213</v>
      </c>
      <c r="B2217" s="104"/>
      <c r="C2217" s="362"/>
      <c r="D2217" s="104"/>
    </row>
    <row r="2218" spans="1:4" s="103" customFormat="1">
      <c r="A2218" s="104">
        <f t="shared" si="11"/>
        <v>2214</v>
      </c>
      <c r="B2218" s="104"/>
      <c r="C2218" s="362"/>
      <c r="D2218" s="104"/>
    </row>
    <row r="2219" spans="1:4" s="103" customFormat="1">
      <c r="A2219" s="104">
        <f t="shared" si="11"/>
        <v>2215</v>
      </c>
      <c r="B2219" s="104"/>
      <c r="C2219" s="362"/>
      <c r="D2219" s="104"/>
    </row>
    <row r="2220" spans="1:4" s="103" customFormat="1">
      <c r="A2220" s="104">
        <f t="shared" si="11"/>
        <v>2216</v>
      </c>
      <c r="B2220" s="104"/>
      <c r="C2220" s="362"/>
      <c r="D2220" s="104"/>
    </row>
    <row r="2221" spans="1:4" s="103" customFormat="1">
      <c r="A2221" s="104">
        <f t="shared" si="11"/>
        <v>2217</v>
      </c>
      <c r="B2221" s="104"/>
      <c r="C2221" s="362"/>
      <c r="D2221" s="104"/>
    </row>
    <row r="2222" spans="1:4" s="103" customFormat="1">
      <c r="A2222" s="104">
        <f t="shared" si="11"/>
        <v>2218</v>
      </c>
      <c r="B2222" s="104"/>
      <c r="C2222" s="362"/>
      <c r="D2222" s="104"/>
    </row>
    <row r="2223" spans="1:4" s="103" customFormat="1">
      <c r="A2223" s="104">
        <f t="shared" si="11"/>
        <v>2219</v>
      </c>
      <c r="B2223" s="104"/>
      <c r="C2223" s="362"/>
      <c r="D2223" s="104"/>
    </row>
    <row r="2224" spans="1:4" s="103" customFormat="1">
      <c r="A2224" s="104">
        <f t="shared" si="11"/>
        <v>2220</v>
      </c>
      <c r="B2224" s="104"/>
      <c r="C2224" s="362"/>
      <c r="D2224" s="104"/>
    </row>
    <row r="2225" spans="1:4" s="103" customFormat="1">
      <c r="A2225" s="104">
        <f t="shared" si="11"/>
        <v>2221</v>
      </c>
      <c r="B2225" s="104"/>
      <c r="C2225" s="362"/>
      <c r="D2225" s="104"/>
    </row>
    <row r="2226" spans="1:4" s="103" customFormat="1">
      <c r="A2226" s="104">
        <f t="shared" si="11"/>
        <v>2222</v>
      </c>
      <c r="B2226" s="104"/>
      <c r="C2226" s="362"/>
      <c r="D2226" s="104"/>
    </row>
    <row r="2227" spans="1:4" s="103" customFormat="1">
      <c r="A2227" s="104">
        <f t="shared" si="11"/>
        <v>2223</v>
      </c>
      <c r="B2227" s="104"/>
      <c r="C2227" s="362"/>
      <c r="D2227" s="104"/>
    </row>
    <row r="2228" spans="1:4" s="103" customFormat="1">
      <c r="A2228" s="104">
        <f t="shared" si="11"/>
        <v>2224</v>
      </c>
      <c r="B2228" s="104"/>
      <c r="C2228" s="362"/>
      <c r="D2228" s="104"/>
    </row>
    <row r="2229" spans="1:4" s="103" customFormat="1">
      <c r="A2229" s="104">
        <f t="shared" si="11"/>
        <v>2225</v>
      </c>
      <c r="B2229" s="104"/>
      <c r="C2229" s="362"/>
      <c r="D2229" s="104"/>
    </row>
    <row r="2230" spans="1:4" s="103" customFormat="1">
      <c r="A2230" s="104">
        <f t="shared" si="11"/>
        <v>2226</v>
      </c>
      <c r="B2230" s="104"/>
      <c r="C2230" s="362"/>
      <c r="D2230" s="104"/>
    </row>
    <row r="2231" spans="1:4" s="103" customFormat="1">
      <c r="A2231" s="104">
        <f t="shared" si="11"/>
        <v>2227</v>
      </c>
      <c r="B2231" s="104"/>
      <c r="C2231" s="362"/>
      <c r="D2231" s="104"/>
    </row>
    <row r="2232" spans="1:4" s="103" customFormat="1">
      <c r="A2232" s="104">
        <f t="shared" si="11"/>
        <v>2228</v>
      </c>
      <c r="B2232" s="104"/>
      <c r="C2232" s="362"/>
      <c r="D2232" s="104"/>
    </row>
    <row r="2233" spans="1:4" s="103" customFormat="1">
      <c r="A2233" s="104">
        <f t="shared" si="11"/>
        <v>2229</v>
      </c>
      <c r="B2233" s="104"/>
      <c r="C2233" s="362"/>
      <c r="D2233" s="104"/>
    </row>
    <row r="2234" spans="1:4" s="103" customFormat="1">
      <c r="A2234" s="104">
        <f t="shared" si="11"/>
        <v>2230</v>
      </c>
      <c r="B2234" s="104"/>
      <c r="C2234" s="362"/>
      <c r="D2234" s="104"/>
    </row>
    <row r="2235" spans="1:4" s="103" customFormat="1">
      <c r="A2235" s="104">
        <f t="shared" si="11"/>
        <v>2231</v>
      </c>
      <c r="B2235" s="104"/>
      <c r="C2235" s="362"/>
      <c r="D2235" s="104"/>
    </row>
    <row r="2236" spans="1:4" s="103" customFormat="1">
      <c r="A2236" s="104">
        <f t="shared" si="11"/>
        <v>2232</v>
      </c>
      <c r="B2236" s="104"/>
      <c r="C2236" s="362"/>
      <c r="D2236" s="104"/>
    </row>
    <row r="2237" spans="1:4" s="103" customFormat="1">
      <c r="A2237" s="104">
        <f t="shared" si="11"/>
        <v>2233</v>
      </c>
      <c r="B2237" s="104"/>
      <c r="C2237" s="362"/>
      <c r="D2237" s="104"/>
    </row>
    <row r="2238" spans="1:4" s="103" customFormat="1">
      <c r="A2238" s="104">
        <f t="shared" si="11"/>
        <v>2234</v>
      </c>
      <c r="B2238" s="104"/>
      <c r="C2238" s="362"/>
      <c r="D2238" s="104"/>
    </row>
    <row r="2239" spans="1:4" s="103" customFormat="1">
      <c r="A2239" s="104">
        <f t="shared" si="11"/>
        <v>2235</v>
      </c>
      <c r="B2239" s="104"/>
      <c r="C2239" s="362"/>
      <c r="D2239" s="104"/>
    </row>
    <row r="2240" spans="1:4" s="103" customFormat="1">
      <c r="A2240" s="104">
        <f t="shared" ref="A2240:A2303" si="12">A2239+1</f>
        <v>2236</v>
      </c>
      <c r="B2240" s="104"/>
      <c r="C2240" s="362"/>
      <c r="D2240" s="104"/>
    </row>
    <row r="2241" spans="1:4" s="103" customFormat="1">
      <c r="A2241" s="104">
        <f t="shared" si="12"/>
        <v>2237</v>
      </c>
      <c r="B2241" s="104"/>
      <c r="C2241" s="362"/>
      <c r="D2241" s="104"/>
    </row>
    <row r="2242" spans="1:4" s="103" customFormat="1">
      <c r="A2242" s="104">
        <f t="shared" si="12"/>
        <v>2238</v>
      </c>
      <c r="B2242" s="104"/>
      <c r="C2242" s="362"/>
      <c r="D2242" s="104"/>
    </row>
    <row r="2243" spans="1:4" s="103" customFormat="1">
      <c r="A2243" s="104">
        <f t="shared" si="12"/>
        <v>2239</v>
      </c>
      <c r="B2243" s="104"/>
      <c r="C2243" s="362"/>
      <c r="D2243" s="104"/>
    </row>
    <row r="2244" spans="1:4" s="103" customFormat="1">
      <c r="A2244" s="104">
        <f t="shared" si="12"/>
        <v>2240</v>
      </c>
      <c r="B2244" s="104"/>
      <c r="C2244" s="362"/>
      <c r="D2244" s="104"/>
    </row>
    <row r="2245" spans="1:4" s="103" customFormat="1">
      <c r="A2245" s="104">
        <f t="shared" si="12"/>
        <v>2241</v>
      </c>
      <c r="B2245" s="104"/>
      <c r="C2245" s="362"/>
      <c r="D2245" s="104"/>
    </row>
    <row r="2246" spans="1:4" s="103" customFormat="1">
      <c r="A2246" s="104">
        <f t="shared" si="12"/>
        <v>2242</v>
      </c>
      <c r="B2246" s="104"/>
      <c r="C2246" s="362"/>
      <c r="D2246" s="104"/>
    </row>
    <row r="2247" spans="1:4" s="103" customFormat="1">
      <c r="A2247" s="104">
        <f t="shared" si="12"/>
        <v>2243</v>
      </c>
      <c r="B2247" s="104"/>
      <c r="C2247" s="362"/>
      <c r="D2247" s="104"/>
    </row>
    <row r="2248" spans="1:4" s="103" customFormat="1">
      <c r="A2248" s="104">
        <f t="shared" si="12"/>
        <v>2244</v>
      </c>
      <c r="B2248" s="104"/>
      <c r="C2248" s="362"/>
      <c r="D2248" s="104"/>
    </row>
    <row r="2249" spans="1:4" s="103" customFormat="1">
      <c r="A2249" s="104">
        <f t="shared" si="12"/>
        <v>2245</v>
      </c>
      <c r="B2249" s="104"/>
      <c r="C2249" s="362"/>
      <c r="D2249" s="104"/>
    </row>
    <row r="2250" spans="1:4" s="103" customFormat="1">
      <c r="A2250" s="104">
        <f t="shared" si="12"/>
        <v>2246</v>
      </c>
      <c r="B2250" s="104"/>
      <c r="C2250" s="362"/>
      <c r="D2250" s="104"/>
    </row>
    <row r="2251" spans="1:4" s="103" customFormat="1">
      <c r="A2251" s="104">
        <f t="shared" si="12"/>
        <v>2247</v>
      </c>
      <c r="B2251" s="104"/>
      <c r="C2251" s="362"/>
      <c r="D2251" s="104"/>
    </row>
    <row r="2252" spans="1:4" s="103" customFormat="1">
      <c r="A2252" s="104">
        <f t="shared" si="12"/>
        <v>2248</v>
      </c>
      <c r="B2252" s="104"/>
      <c r="C2252" s="362"/>
      <c r="D2252" s="104"/>
    </row>
    <row r="2253" spans="1:4" s="103" customFormat="1">
      <c r="A2253" s="104">
        <f t="shared" si="12"/>
        <v>2249</v>
      </c>
      <c r="B2253" s="104"/>
      <c r="C2253" s="362"/>
      <c r="D2253" s="104"/>
    </row>
    <row r="2254" spans="1:4" s="103" customFormat="1">
      <c r="A2254" s="104">
        <f t="shared" si="12"/>
        <v>2250</v>
      </c>
      <c r="B2254" s="104"/>
      <c r="C2254" s="362"/>
      <c r="D2254" s="104"/>
    </row>
    <row r="2255" spans="1:4" s="103" customFormat="1">
      <c r="A2255" s="104">
        <f t="shared" si="12"/>
        <v>2251</v>
      </c>
      <c r="B2255" s="104"/>
      <c r="C2255" s="362"/>
      <c r="D2255" s="104"/>
    </row>
    <row r="2256" spans="1:4" s="103" customFormat="1">
      <c r="A2256" s="104">
        <f t="shared" si="12"/>
        <v>2252</v>
      </c>
      <c r="B2256" s="104"/>
      <c r="C2256" s="362"/>
      <c r="D2256" s="104"/>
    </row>
    <row r="2257" spans="1:4" s="103" customFormat="1">
      <c r="A2257" s="104">
        <f t="shared" si="12"/>
        <v>2253</v>
      </c>
      <c r="B2257" s="104"/>
      <c r="C2257" s="362"/>
      <c r="D2257" s="104"/>
    </row>
    <row r="2258" spans="1:4" s="103" customFormat="1">
      <c r="A2258" s="104">
        <f t="shared" si="12"/>
        <v>2254</v>
      </c>
      <c r="B2258" s="104"/>
      <c r="C2258" s="362"/>
      <c r="D2258" s="104"/>
    </row>
    <row r="2259" spans="1:4" s="103" customFormat="1">
      <c r="A2259" s="104">
        <f t="shared" si="12"/>
        <v>2255</v>
      </c>
      <c r="B2259" s="104"/>
      <c r="C2259" s="362"/>
      <c r="D2259" s="104"/>
    </row>
    <row r="2260" spans="1:4" s="103" customFormat="1">
      <c r="A2260" s="104">
        <f t="shared" si="12"/>
        <v>2256</v>
      </c>
      <c r="B2260" s="104"/>
      <c r="C2260" s="362"/>
      <c r="D2260" s="104"/>
    </row>
    <row r="2261" spans="1:4" s="103" customFormat="1">
      <c r="A2261" s="104">
        <f t="shared" si="12"/>
        <v>2257</v>
      </c>
      <c r="B2261" s="104"/>
      <c r="C2261" s="362"/>
      <c r="D2261" s="104"/>
    </row>
    <row r="2262" spans="1:4" s="103" customFormat="1">
      <c r="A2262" s="104">
        <f t="shared" si="12"/>
        <v>2258</v>
      </c>
      <c r="B2262" s="104"/>
      <c r="C2262" s="362"/>
      <c r="D2262" s="104"/>
    </row>
    <row r="2263" spans="1:4" s="103" customFormat="1">
      <c r="A2263" s="104">
        <f t="shared" si="12"/>
        <v>2259</v>
      </c>
      <c r="B2263" s="104"/>
      <c r="C2263" s="362"/>
      <c r="D2263" s="104"/>
    </row>
    <row r="2264" spans="1:4" s="103" customFormat="1">
      <c r="A2264" s="104">
        <f t="shared" si="12"/>
        <v>2260</v>
      </c>
      <c r="B2264" s="104"/>
      <c r="C2264" s="362"/>
      <c r="D2264" s="104"/>
    </row>
    <row r="2265" spans="1:4" s="103" customFormat="1">
      <c r="A2265" s="104">
        <f t="shared" si="12"/>
        <v>2261</v>
      </c>
      <c r="B2265" s="104"/>
      <c r="C2265" s="362"/>
      <c r="D2265" s="104"/>
    </row>
    <row r="2266" spans="1:4" s="103" customFormat="1">
      <c r="A2266" s="104">
        <f t="shared" si="12"/>
        <v>2262</v>
      </c>
      <c r="B2266" s="104"/>
      <c r="C2266" s="362"/>
      <c r="D2266" s="104"/>
    </row>
    <row r="2267" spans="1:4" s="103" customFormat="1">
      <c r="A2267" s="104">
        <f t="shared" si="12"/>
        <v>2263</v>
      </c>
      <c r="B2267" s="104"/>
      <c r="C2267" s="362"/>
      <c r="D2267" s="104"/>
    </row>
    <row r="2268" spans="1:4" s="103" customFormat="1">
      <c r="A2268" s="104">
        <f t="shared" si="12"/>
        <v>2264</v>
      </c>
      <c r="B2268" s="104"/>
      <c r="C2268" s="362"/>
      <c r="D2268" s="104"/>
    </row>
    <row r="2269" spans="1:4" s="103" customFormat="1">
      <c r="A2269" s="104">
        <f t="shared" si="12"/>
        <v>2265</v>
      </c>
      <c r="B2269" s="104"/>
      <c r="C2269" s="362"/>
      <c r="D2269" s="104"/>
    </row>
    <row r="2270" spans="1:4" s="103" customFormat="1">
      <c r="A2270" s="104">
        <f t="shared" si="12"/>
        <v>2266</v>
      </c>
      <c r="B2270" s="104"/>
      <c r="C2270" s="362"/>
      <c r="D2270" s="104"/>
    </row>
    <row r="2271" spans="1:4" s="103" customFormat="1">
      <c r="A2271" s="104">
        <f t="shared" si="12"/>
        <v>2267</v>
      </c>
      <c r="B2271" s="104"/>
      <c r="C2271" s="362"/>
      <c r="D2271" s="104"/>
    </row>
    <row r="2272" spans="1:4" s="103" customFormat="1">
      <c r="A2272" s="104">
        <f t="shared" si="12"/>
        <v>2268</v>
      </c>
      <c r="B2272" s="104"/>
      <c r="C2272" s="362"/>
      <c r="D2272" s="104"/>
    </row>
    <row r="2273" spans="1:4" s="103" customFormat="1">
      <c r="A2273" s="104">
        <f t="shared" si="12"/>
        <v>2269</v>
      </c>
      <c r="B2273" s="104"/>
      <c r="C2273" s="362"/>
      <c r="D2273" s="104"/>
    </row>
    <row r="2274" spans="1:4" s="103" customFormat="1">
      <c r="A2274" s="104">
        <f t="shared" si="12"/>
        <v>2270</v>
      </c>
      <c r="B2274" s="104"/>
      <c r="C2274" s="362"/>
      <c r="D2274" s="104"/>
    </row>
    <row r="2275" spans="1:4" s="103" customFormat="1">
      <c r="A2275" s="104">
        <f t="shared" si="12"/>
        <v>2271</v>
      </c>
      <c r="B2275" s="104"/>
      <c r="C2275" s="362"/>
      <c r="D2275" s="104"/>
    </row>
    <row r="2276" spans="1:4" s="103" customFormat="1">
      <c r="A2276" s="104">
        <f t="shared" si="12"/>
        <v>2272</v>
      </c>
      <c r="B2276" s="104"/>
      <c r="C2276" s="362"/>
      <c r="D2276" s="104"/>
    </row>
    <row r="2277" spans="1:4" s="103" customFormat="1">
      <c r="A2277" s="104">
        <f t="shared" si="12"/>
        <v>2273</v>
      </c>
      <c r="B2277" s="104"/>
      <c r="C2277" s="362"/>
      <c r="D2277" s="104"/>
    </row>
    <row r="2278" spans="1:4" s="103" customFormat="1">
      <c r="A2278" s="104">
        <f t="shared" si="12"/>
        <v>2274</v>
      </c>
      <c r="B2278" s="104"/>
      <c r="C2278" s="362"/>
      <c r="D2278" s="104"/>
    </row>
    <row r="2279" spans="1:4" s="103" customFormat="1">
      <c r="A2279" s="104">
        <f t="shared" si="12"/>
        <v>2275</v>
      </c>
      <c r="B2279" s="104"/>
      <c r="C2279" s="362"/>
      <c r="D2279" s="104"/>
    </row>
    <row r="2280" spans="1:4" s="103" customFormat="1">
      <c r="A2280" s="104">
        <f t="shared" si="12"/>
        <v>2276</v>
      </c>
      <c r="B2280" s="104"/>
      <c r="C2280" s="362"/>
      <c r="D2280" s="104"/>
    </row>
    <row r="2281" spans="1:4" s="103" customFormat="1">
      <c r="A2281" s="104">
        <f t="shared" si="12"/>
        <v>2277</v>
      </c>
      <c r="B2281" s="104"/>
      <c r="C2281" s="362"/>
      <c r="D2281" s="104"/>
    </row>
    <row r="2282" spans="1:4" s="103" customFormat="1">
      <c r="A2282" s="104">
        <f t="shared" si="12"/>
        <v>2278</v>
      </c>
      <c r="B2282" s="104"/>
      <c r="C2282" s="362"/>
      <c r="D2282" s="104"/>
    </row>
    <row r="2283" spans="1:4" s="103" customFormat="1">
      <c r="A2283" s="104">
        <f t="shared" si="12"/>
        <v>2279</v>
      </c>
      <c r="B2283" s="104"/>
      <c r="C2283" s="362"/>
      <c r="D2283" s="104"/>
    </row>
    <row r="2284" spans="1:4" s="103" customFormat="1">
      <c r="A2284" s="104">
        <f t="shared" si="12"/>
        <v>2280</v>
      </c>
      <c r="B2284" s="104"/>
      <c r="C2284" s="362"/>
      <c r="D2284" s="104"/>
    </row>
    <row r="2285" spans="1:4" s="103" customFormat="1">
      <c r="A2285" s="104">
        <f t="shared" si="12"/>
        <v>2281</v>
      </c>
      <c r="B2285" s="104"/>
      <c r="C2285" s="362"/>
      <c r="D2285" s="104"/>
    </row>
    <row r="2286" spans="1:4" s="103" customFormat="1">
      <c r="A2286" s="104">
        <f t="shared" si="12"/>
        <v>2282</v>
      </c>
      <c r="B2286" s="104"/>
      <c r="C2286" s="362"/>
      <c r="D2286" s="104"/>
    </row>
    <row r="2287" spans="1:4" s="103" customFormat="1">
      <c r="A2287" s="104">
        <f t="shared" si="12"/>
        <v>2283</v>
      </c>
      <c r="B2287" s="104"/>
      <c r="C2287" s="362"/>
      <c r="D2287" s="104"/>
    </row>
    <row r="2288" spans="1:4" s="103" customFormat="1">
      <c r="A2288" s="104">
        <f t="shared" si="12"/>
        <v>2284</v>
      </c>
      <c r="B2288" s="104"/>
      <c r="C2288" s="362"/>
      <c r="D2288" s="104"/>
    </row>
    <row r="2289" spans="1:4" s="103" customFormat="1">
      <c r="A2289" s="104">
        <f t="shared" si="12"/>
        <v>2285</v>
      </c>
      <c r="B2289" s="104"/>
      <c r="C2289" s="362"/>
      <c r="D2289" s="104"/>
    </row>
    <row r="2290" spans="1:4" s="103" customFormat="1">
      <c r="A2290" s="104">
        <f t="shared" si="12"/>
        <v>2286</v>
      </c>
      <c r="B2290" s="104"/>
      <c r="C2290" s="362"/>
      <c r="D2290" s="104"/>
    </row>
    <row r="2291" spans="1:4" s="103" customFormat="1">
      <c r="A2291" s="104">
        <f t="shared" si="12"/>
        <v>2287</v>
      </c>
      <c r="B2291" s="104"/>
      <c r="C2291" s="362"/>
      <c r="D2291" s="104"/>
    </row>
    <row r="2292" spans="1:4" s="103" customFormat="1">
      <c r="A2292" s="104">
        <f t="shared" si="12"/>
        <v>2288</v>
      </c>
      <c r="B2292" s="104"/>
      <c r="C2292" s="362"/>
      <c r="D2292" s="104"/>
    </row>
    <row r="2293" spans="1:4" s="103" customFormat="1">
      <c r="A2293" s="104">
        <f t="shared" si="12"/>
        <v>2289</v>
      </c>
      <c r="B2293" s="104"/>
      <c r="C2293" s="362"/>
      <c r="D2293" s="104"/>
    </row>
    <row r="2294" spans="1:4" s="103" customFormat="1">
      <c r="A2294" s="104">
        <f t="shared" si="12"/>
        <v>2290</v>
      </c>
      <c r="B2294" s="104"/>
      <c r="C2294" s="362"/>
      <c r="D2294" s="104"/>
    </row>
    <row r="2295" spans="1:4" s="103" customFormat="1">
      <c r="A2295" s="104">
        <f t="shared" si="12"/>
        <v>2291</v>
      </c>
      <c r="B2295" s="104"/>
      <c r="C2295" s="362"/>
      <c r="D2295" s="104"/>
    </row>
    <row r="2296" spans="1:4" s="103" customFormat="1">
      <c r="A2296" s="104">
        <f t="shared" si="12"/>
        <v>2292</v>
      </c>
      <c r="B2296" s="104"/>
      <c r="C2296" s="362"/>
      <c r="D2296" s="104"/>
    </row>
    <row r="2297" spans="1:4" s="103" customFormat="1">
      <c r="A2297" s="104">
        <f t="shared" si="12"/>
        <v>2293</v>
      </c>
      <c r="B2297" s="104"/>
      <c r="C2297" s="362"/>
      <c r="D2297" s="104"/>
    </row>
    <row r="2298" spans="1:4" s="103" customFormat="1">
      <c r="A2298" s="104">
        <f t="shared" si="12"/>
        <v>2294</v>
      </c>
      <c r="B2298" s="104"/>
      <c r="C2298" s="362"/>
      <c r="D2298" s="104"/>
    </row>
    <row r="2299" spans="1:4" s="103" customFormat="1">
      <c r="A2299" s="104">
        <f t="shared" si="12"/>
        <v>2295</v>
      </c>
      <c r="B2299" s="104"/>
      <c r="C2299" s="362"/>
      <c r="D2299" s="104"/>
    </row>
    <row r="2300" spans="1:4" s="103" customFormat="1">
      <c r="A2300" s="104">
        <f t="shared" si="12"/>
        <v>2296</v>
      </c>
      <c r="B2300" s="104"/>
      <c r="C2300" s="362"/>
      <c r="D2300" s="104"/>
    </row>
    <row r="2301" spans="1:4" s="103" customFormat="1">
      <c r="A2301" s="104">
        <f t="shared" si="12"/>
        <v>2297</v>
      </c>
      <c r="B2301" s="104"/>
      <c r="C2301" s="362"/>
      <c r="D2301" s="104"/>
    </row>
    <row r="2302" spans="1:4" s="103" customFormat="1">
      <c r="A2302" s="104">
        <f t="shared" si="12"/>
        <v>2298</v>
      </c>
      <c r="B2302" s="104"/>
      <c r="C2302" s="362"/>
      <c r="D2302" s="104"/>
    </row>
    <row r="2303" spans="1:4" s="103" customFormat="1">
      <c r="A2303" s="104">
        <f t="shared" si="12"/>
        <v>2299</v>
      </c>
      <c r="B2303" s="104"/>
      <c r="C2303" s="362"/>
      <c r="D2303" s="104"/>
    </row>
    <row r="2304" spans="1:4" s="103" customFormat="1">
      <c r="A2304" s="104">
        <f t="shared" ref="A2304:A2367" si="13">A2303+1</f>
        <v>2300</v>
      </c>
      <c r="B2304" s="104"/>
      <c r="C2304" s="362"/>
      <c r="D2304" s="104"/>
    </row>
    <row r="2305" spans="1:4" s="103" customFormat="1">
      <c r="A2305" s="104">
        <f t="shared" si="13"/>
        <v>2301</v>
      </c>
      <c r="B2305" s="104"/>
      <c r="C2305" s="362"/>
      <c r="D2305" s="104"/>
    </row>
    <row r="2306" spans="1:4" s="103" customFormat="1">
      <c r="A2306" s="104">
        <f t="shared" si="13"/>
        <v>2302</v>
      </c>
      <c r="B2306" s="104"/>
      <c r="C2306" s="362"/>
      <c r="D2306" s="104"/>
    </row>
    <row r="2307" spans="1:4" s="103" customFormat="1">
      <c r="A2307" s="104">
        <f t="shared" si="13"/>
        <v>2303</v>
      </c>
      <c r="B2307" s="104"/>
      <c r="C2307" s="362"/>
      <c r="D2307" s="104"/>
    </row>
    <row r="2308" spans="1:4" s="103" customFormat="1">
      <c r="A2308" s="104">
        <f t="shared" si="13"/>
        <v>2304</v>
      </c>
      <c r="B2308" s="104"/>
      <c r="C2308" s="362"/>
      <c r="D2308" s="104"/>
    </row>
    <row r="2309" spans="1:4" s="103" customFormat="1">
      <c r="A2309" s="104">
        <f t="shared" si="13"/>
        <v>2305</v>
      </c>
      <c r="B2309" s="104"/>
      <c r="C2309" s="362"/>
      <c r="D2309" s="104"/>
    </row>
    <row r="2310" spans="1:4" s="103" customFormat="1">
      <c r="A2310" s="104">
        <f t="shared" si="13"/>
        <v>2306</v>
      </c>
      <c r="B2310" s="104"/>
      <c r="C2310" s="362"/>
      <c r="D2310" s="104"/>
    </row>
    <row r="2311" spans="1:4" s="103" customFormat="1">
      <c r="A2311" s="104">
        <f t="shared" si="13"/>
        <v>2307</v>
      </c>
      <c r="B2311" s="104"/>
      <c r="C2311" s="362"/>
      <c r="D2311" s="104"/>
    </row>
    <row r="2312" spans="1:4" s="103" customFormat="1">
      <c r="A2312" s="104">
        <f t="shared" si="13"/>
        <v>2308</v>
      </c>
      <c r="B2312" s="104"/>
      <c r="C2312" s="362"/>
      <c r="D2312" s="104"/>
    </row>
    <row r="2313" spans="1:4" s="103" customFormat="1">
      <c r="A2313" s="104">
        <f t="shared" si="13"/>
        <v>2309</v>
      </c>
      <c r="B2313" s="104"/>
      <c r="C2313" s="362"/>
      <c r="D2313" s="104"/>
    </row>
    <row r="2314" spans="1:4" s="103" customFormat="1">
      <c r="A2314" s="104">
        <f t="shared" si="13"/>
        <v>2310</v>
      </c>
      <c r="B2314" s="104"/>
      <c r="C2314" s="362"/>
      <c r="D2314" s="104"/>
    </row>
    <row r="2315" spans="1:4" s="103" customFormat="1">
      <c r="A2315" s="104">
        <f t="shared" si="13"/>
        <v>2311</v>
      </c>
      <c r="B2315" s="104"/>
      <c r="C2315" s="362"/>
      <c r="D2315" s="104"/>
    </row>
    <row r="2316" spans="1:4" s="103" customFormat="1">
      <c r="A2316" s="104">
        <f t="shared" si="13"/>
        <v>2312</v>
      </c>
      <c r="B2316" s="104"/>
      <c r="C2316" s="362"/>
      <c r="D2316" s="104"/>
    </row>
    <row r="2317" spans="1:4" s="103" customFormat="1">
      <c r="A2317" s="104">
        <f t="shared" si="13"/>
        <v>2313</v>
      </c>
      <c r="B2317" s="104"/>
      <c r="C2317" s="362"/>
      <c r="D2317" s="104"/>
    </row>
    <row r="2318" spans="1:4" s="103" customFormat="1">
      <c r="A2318" s="104">
        <f t="shared" si="13"/>
        <v>2314</v>
      </c>
      <c r="B2318" s="104"/>
      <c r="C2318" s="362"/>
      <c r="D2318" s="104"/>
    </row>
    <row r="2319" spans="1:4" s="103" customFormat="1">
      <c r="A2319" s="104">
        <f t="shared" si="13"/>
        <v>2315</v>
      </c>
      <c r="B2319" s="104"/>
      <c r="C2319" s="362"/>
      <c r="D2319" s="104"/>
    </row>
    <row r="2320" spans="1:4" s="103" customFormat="1">
      <c r="A2320" s="104">
        <f t="shared" si="13"/>
        <v>2316</v>
      </c>
      <c r="B2320" s="104"/>
      <c r="C2320" s="362"/>
      <c r="D2320" s="104"/>
    </row>
    <row r="2321" spans="1:4" s="103" customFormat="1">
      <c r="A2321" s="104">
        <f t="shared" si="13"/>
        <v>2317</v>
      </c>
      <c r="B2321" s="104"/>
      <c r="C2321" s="362"/>
      <c r="D2321" s="104"/>
    </row>
    <row r="2322" spans="1:4" s="103" customFormat="1">
      <c r="A2322" s="104">
        <f t="shared" si="13"/>
        <v>2318</v>
      </c>
      <c r="B2322" s="104"/>
      <c r="C2322" s="362"/>
      <c r="D2322" s="104"/>
    </row>
    <row r="2323" spans="1:4" s="103" customFormat="1">
      <c r="A2323" s="104">
        <f t="shared" si="13"/>
        <v>2319</v>
      </c>
      <c r="B2323" s="104"/>
      <c r="C2323" s="362"/>
      <c r="D2323" s="104"/>
    </row>
    <row r="2324" spans="1:4" s="103" customFormat="1">
      <c r="A2324" s="104">
        <f t="shared" si="13"/>
        <v>2320</v>
      </c>
      <c r="B2324" s="104"/>
      <c r="C2324" s="362"/>
      <c r="D2324" s="104"/>
    </row>
    <row r="2325" spans="1:4" s="103" customFormat="1">
      <c r="A2325" s="104">
        <f t="shared" si="13"/>
        <v>2321</v>
      </c>
      <c r="B2325" s="104"/>
      <c r="C2325" s="362"/>
      <c r="D2325" s="104"/>
    </row>
    <row r="2326" spans="1:4" s="103" customFormat="1">
      <c r="A2326" s="104">
        <f t="shared" si="13"/>
        <v>2322</v>
      </c>
      <c r="B2326" s="104"/>
      <c r="C2326" s="362"/>
      <c r="D2326" s="104"/>
    </row>
    <row r="2327" spans="1:4" s="103" customFormat="1">
      <c r="A2327" s="104">
        <f t="shared" si="13"/>
        <v>2323</v>
      </c>
      <c r="B2327" s="104"/>
      <c r="C2327" s="362"/>
      <c r="D2327" s="104"/>
    </row>
    <row r="2328" spans="1:4" s="103" customFormat="1">
      <c r="A2328" s="104">
        <f t="shared" si="13"/>
        <v>2324</v>
      </c>
      <c r="B2328" s="104"/>
      <c r="C2328" s="362"/>
      <c r="D2328" s="104"/>
    </row>
    <row r="2329" spans="1:4" s="103" customFormat="1">
      <c r="A2329" s="104">
        <f t="shared" si="13"/>
        <v>2325</v>
      </c>
      <c r="B2329" s="104"/>
      <c r="C2329" s="362"/>
      <c r="D2329" s="104"/>
    </row>
    <row r="2330" spans="1:4" s="103" customFormat="1">
      <c r="A2330" s="104">
        <f t="shared" si="13"/>
        <v>2326</v>
      </c>
      <c r="B2330" s="104"/>
      <c r="C2330" s="362"/>
      <c r="D2330" s="104"/>
    </row>
    <row r="2331" spans="1:4" s="103" customFormat="1">
      <c r="A2331" s="104">
        <f t="shared" si="13"/>
        <v>2327</v>
      </c>
      <c r="B2331" s="104"/>
      <c r="C2331" s="362"/>
      <c r="D2331" s="104"/>
    </row>
    <row r="2332" spans="1:4" s="103" customFormat="1">
      <c r="A2332" s="104">
        <f t="shared" si="13"/>
        <v>2328</v>
      </c>
      <c r="B2332" s="104"/>
      <c r="C2332" s="362"/>
      <c r="D2332" s="104"/>
    </row>
    <row r="2333" spans="1:4" s="103" customFormat="1">
      <c r="A2333" s="104">
        <f t="shared" si="13"/>
        <v>2329</v>
      </c>
      <c r="B2333" s="104"/>
      <c r="C2333" s="362"/>
      <c r="D2333" s="104"/>
    </row>
    <row r="2334" spans="1:4" s="103" customFormat="1">
      <c r="A2334" s="104">
        <f t="shared" si="13"/>
        <v>2330</v>
      </c>
      <c r="B2334" s="104"/>
      <c r="C2334" s="362"/>
      <c r="D2334" s="104"/>
    </row>
    <row r="2335" spans="1:4" s="103" customFormat="1">
      <c r="A2335" s="104">
        <f t="shared" si="13"/>
        <v>2331</v>
      </c>
      <c r="B2335" s="104"/>
      <c r="C2335" s="362"/>
      <c r="D2335" s="104"/>
    </row>
    <row r="2336" spans="1:4" s="103" customFormat="1">
      <c r="A2336" s="104">
        <f t="shared" si="13"/>
        <v>2332</v>
      </c>
      <c r="B2336" s="104"/>
      <c r="C2336" s="362"/>
      <c r="D2336" s="104"/>
    </row>
    <row r="2337" spans="1:4" s="103" customFormat="1">
      <c r="A2337" s="104">
        <f t="shared" si="13"/>
        <v>2333</v>
      </c>
      <c r="B2337" s="104"/>
      <c r="C2337" s="362"/>
      <c r="D2337" s="104"/>
    </row>
    <row r="2338" spans="1:4" s="103" customFormat="1">
      <c r="A2338" s="104">
        <f t="shared" si="13"/>
        <v>2334</v>
      </c>
      <c r="B2338" s="104"/>
      <c r="C2338" s="362"/>
      <c r="D2338" s="104"/>
    </row>
    <row r="2339" spans="1:4" s="103" customFormat="1">
      <c r="A2339" s="104">
        <f t="shared" si="13"/>
        <v>2335</v>
      </c>
      <c r="B2339" s="104"/>
      <c r="C2339" s="362"/>
      <c r="D2339" s="104"/>
    </row>
    <row r="2340" spans="1:4" s="103" customFormat="1">
      <c r="A2340" s="104">
        <f t="shared" si="13"/>
        <v>2336</v>
      </c>
      <c r="B2340" s="104"/>
      <c r="C2340" s="362"/>
      <c r="D2340" s="104"/>
    </row>
    <row r="2341" spans="1:4" s="103" customFormat="1">
      <c r="A2341" s="104">
        <f t="shared" si="13"/>
        <v>2337</v>
      </c>
      <c r="B2341" s="104"/>
      <c r="C2341" s="362"/>
      <c r="D2341" s="104"/>
    </row>
    <row r="2342" spans="1:4" s="103" customFormat="1">
      <c r="A2342" s="104">
        <f t="shared" si="13"/>
        <v>2338</v>
      </c>
      <c r="B2342" s="104"/>
      <c r="C2342" s="362"/>
      <c r="D2342" s="104"/>
    </row>
    <row r="2343" spans="1:4" s="103" customFormat="1">
      <c r="A2343" s="104">
        <f t="shared" si="13"/>
        <v>2339</v>
      </c>
      <c r="B2343" s="104"/>
      <c r="C2343" s="362"/>
      <c r="D2343" s="104"/>
    </row>
    <row r="2344" spans="1:4" s="103" customFormat="1">
      <c r="A2344" s="104">
        <f t="shared" si="13"/>
        <v>2340</v>
      </c>
      <c r="B2344" s="104"/>
      <c r="C2344" s="362"/>
      <c r="D2344" s="104"/>
    </row>
    <row r="2345" spans="1:4" s="103" customFormat="1">
      <c r="A2345" s="104">
        <f t="shared" si="13"/>
        <v>2341</v>
      </c>
      <c r="B2345" s="104"/>
      <c r="C2345" s="362"/>
      <c r="D2345" s="104"/>
    </row>
    <row r="2346" spans="1:4" s="103" customFormat="1">
      <c r="A2346" s="104">
        <f t="shared" si="13"/>
        <v>2342</v>
      </c>
      <c r="B2346" s="104"/>
      <c r="C2346" s="362"/>
      <c r="D2346" s="104"/>
    </row>
    <row r="2347" spans="1:4" s="103" customFormat="1">
      <c r="A2347" s="104">
        <f t="shared" si="13"/>
        <v>2343</v>
      </c>
      <c r="B2347" s="104"/>
      <c r="C2347" s="362"/>
      <c r="D2347" s="104"/>
    </row>
    <row r="2348" spans="1:4" s="103" customFormat="1">
      <c r="A2348" s="104">
        <f t="shared" si="13"/>
        <v>2344</v>
      </c>
      <c r="B2348" s="104"/>
      <c r="C2348" s="362"/>
      <c r="D2348" s="104"/>
    </row>
    <row r="2349" spans="1:4" s="103" customFormat="1">
      <c r="A2349" s="104">
        <f t="shared" si="13"/>
        <v>2345</v>
      </c>
      <c r="B2349" s="104"/>
      <c r="C2349" s="362"/>
      <c r="D2349" s="104"/>
    </row>
    <row r="2350" spans="1:4" s="103" customFormat="1">
      <c r="A2350" s="104">
        <f t="shared" si="13"/>
        <v>2346</v>
      </c>
      <c r="B2350" s="104"/>
      <c r="C2350" s="362"/>
      <c r="D2350" s="104"/>
    </row>
    <row r="2351" spans="1:4" s="103" customFormat="1">
      <c r="A2351" s="104">
        <f t="shared" si="13"/>
        <v>2347</v>
      </c>
      <c r="B2351" s="104"/>
      <c r="C2351" s="362"/>
      <c r="D2351" s="104"/>
    </row>
    <row r="2352" spans="1:4" s="103" customFormat="1">
      <c r="A2352" s="104">
        <f t="shared" si="13"/>
        <v>2348</v>
      </c>
      <c r="B2352" s="104"/>
      <c r="C2352" s="362"/>
      <c r="D2352" s="104"/>
    </row>
    <row r="2353" spans="1:4" s="103" customFormat="1">
      <c r="A2353" s="104">
        <f t="shared" si="13"/>
        <v>2349</v>
      </c>
      <c r="B2353" s="104"/>
      <c r="C2353" s="362"/>
      <c r="D2353" s="104"/>
    </row>
    <row r="2354" spans="1:4" s="103" customFormat="1">
      <c r="A2354" s="104">
        <f t="shared" si="13"/>
        <v>2350</v>
      </c>
      <c r="B2354" s="104"/>
      <c r="C2354" s="362"/>
      <c r="D2354" s="104"/>
    </row>
    <row r="2355" spans="1:4" s="103" customFormat="1">
      <c r="A2355" s="104">
        <f t="shared" si="13"/>
        <v>2351</v>
      </c>
      <c r="B2355" s="104"/>
      <c r="C2355" s="362"/>
      <c r="D2355" s="104"/>
    </row>
    <row r="2356" spans="1:4" s="103" customFormat="1">
      <c r="A2356" s="104">
        <f t="shared" si="13"/>
        <v>2352</v>
      </c>
      <c r="B2356" s="104"/>
      <c r="C2356" s="362"/>
      <c r="D2356" s="104"/>
    </row>
    <row r="2357" spans="1:4" s="103" customFormat="1">
      <c r="A2357" s="104">
        <f t="shared" si="13"/>
        <v>2353</v>
      </c>
      <c r="B2357" s="104"/>
      <c r="C2357" s="362"/>
      <c r="D2357" s="104"/>
    </row>
    <row r="2358" spans="1:4" s="103" customFormat="1">
      <c r="A2358" s="104">
        <f t="shared" si="13"/>
        <v>2354</v>
      </c>
      <c r="B2358" s="104"/>
      <c r="C2358" s="362"/>
      <c r="D2358" s="104"/>
    </row>
    <row r="2359" spans="1:4" s="103" customFormat="1">
      <c r="A2359" s="104">
        <f t="shared" si="13"/>
        <v>2355</v>
      </c>
      <c r="B2359" s="104"/>
      <c r="C2359" s="362"/>
      <c r="D2359" s="104"/>
    </row>
    <row r="2360" spans="1:4" s="103" customFormat="1">
      <c r="A2360" s="104">
        <f t="shared" si="13"/>
        <v>2356</v>
      </c>
      <c r="B2360" s="104"/>
      <c r="C2360" s="362"/>
      <c r="D2360" s="104"/>
    </row>
    <row r="2361" spans="1:4" s="103" customFormat="1">
      <c r="A2361" s="104">
        <f t="shared" si="13"/>
        <v>2357</v>
      </c>
      <c r="B2361" s="104"/>
      <c r="C2361" s="362"/>
      <c r="D2361" s="104"/>
    </row>
    <row r="2362" spans="1:4" s="103" customFormat="1">
      <c r="A2362" s="104">
        <f t="shared" si="13"/>
        <v>2358</v>
      </c>
      <c r="B2362" s="104"/>
      <c r="C2362" s="362"/>
      <c r="D2362" s="104"/>
    </row>
    <row r="2363" spans="1:4" s="103" customFormat="1">
      <c r="A2363" s="104">
        <f t="shared" si="13"/>
        <v>2359</v>
      </c>
      <c r="B2363" s="104"/>
      <c r="C2363" s="362"/>
      <c r="D2363" s="104"/>
    </row>
    <row r="2364" spans="1:4" s="103" customFormat="1">
      <c r="A2364" s="104">
        <f t="shared" si="13"/>
        <v>2360</v>
      </c>
      <c r="B2364" s="104"/>
      <c r="C2364" s="362"/>
      <c r="D2364" s="104"/>
    </row>
    <row r="2365" spans="1:4" s="103" customFormat="1">
      <c r="A2365" s="104">
        <f t="shared" si="13"/>
        <v>2361</v>
      </c>
      <c r="B2365" s="104"/>
      <c r="C2365" s="362"/>
      <c r="D2365" s="104"/>
    </row>
    <row r="2366" spans="1:4" s="103" customFormat="1">
      <c r="A2366" s="104">
        <f t="shared" si="13"/>
        <v>2362</v>
      </c>
      <c r="B2366" s="104"/>
      <c r="C2366" s="362"/>
      <c r="D2366" s="104"/>
    </row>
    <row r="2367" spans="1:4" s="103" customFormat="1">
      <c r="A2367" s="104">
        <f t="shared" si="13"/>
        <v>2363</v>
      </c>
      <c r="B2367" s="104"/>
      <c r="C2367" s="362"/>
      <c r="D2367" s="104"/>
    </row>
    <row r="2368" spans="1:4" s="103" customFormat="1">
      <c r="A2368" s="104">
        <f t="shared" ref="A2368:A2431" si="14">A2367+1</f>
        <v>2364</v>
      </c>
      <c r="B2368" s="104"/>
      <c r="C2368" s="362"/>
      <c r="D2368" s="104"/>
    </row>
    <row r="2369" spans="1:4" s="103" customFormat="1">
      <c r="A2369" s="104">
        <f t="shared" si="14"/>
        <v>2365</v>
      </c>
      <c r="B2369" s="104"/>
      <c r="C2369" s="362"/>
      <c r="D2369" s="104"/>
    </row>
    <row r="2370" spans="1:4" s="103" customFormat="1">
      <c r="A2370" s="104">
        <f t="shared" si="14"/>
        <v>2366</v>
      </c>
      <c r="B2370" s="104"/>
      <c r="C2370" s="362"/>
      <c r="D2370" s="104"/>
    </row>
    <row r="2371" spans="1:4" s="103" customFormat="1">
      <c r="A2371" s="104">
        <f t="shared" si="14"/>
        <v>2367</v>
      </c>
      <c r="B2371" s="104"/>
      <c r="C2371" s="362"/>
      <c r="D2371" s="104"/>
    </row>
    <row r="2372" spans="1:4" s="103" customFormat="1">
      <c r="A2372" s="104">
        <f t="shared" si="14"/>
        <v>2368</v>
      </c>
      <c r="B2372" s="104"/>
      <c r="C2372" s="362"/>
      <c r="D2372" s="104"/>
    </row>
    <row r="2373" spans="1:4" s="103" customFormat="1">
      <c r="A2373" s="104">
        <f t="shared" si="14"/>
        <v>2369</v>
      </c>
      <c r="B2373" s="104"/>
      <c r="C2373" s="362"/>
      <c r="D2373" s="104"/>
    </row>
    <row r="2374" spans="1:4" s="103" customFormat="1">
      <c r="A2374" s="104">
        <f t="shared" si="14"/>
        <v>2370</v>
      </c>
      <c r="B2374" s="104"/>
      <c r="C2374" s="362"/>
      <c r="D2374" s="104"/>
    </row>
    <row r="2375" spans="1:4" s="103" customFormat="1">
      <c r="A2375" s="104">
        <f t="shared" si="14"/>
        <v>2371</v>
      </c>
      <c r="B2375" s="104"/>
      <c r="C2375" s="362"/>
      <c r="D2375" s="104"/>
    </row>
    <row r="2376" spans="1:4" s="103" customFormat="1">
      <c r="A2376" s="104">
        <f t="shared" si="14"/>
        <v>2372</v>
      </c>
      <c r="B2376" s="104"/>
      <c r="C2376" s="362"/>
      <c r="D2376" s="104"/>
    </row>
    <row r="2377" spans="1:4" s="103" customFormat="1">
      <c r="A2377" s="104">
        <f t="shared" si="14"/>
        <v>2373</v>
      </c>
      <c r="B2377" s="104"/>
      <c r="C2377" s="362"/>
      <c r="D2377" s="104"/>
    </row>
    <row r="2378" spans="1:4" s="103" customFormat="1">
      <c r="A2378" s="104">
        <f t="shared" si="14"/>
        <v>2374</v>
      </c>
      <c r="B2378" s="104"/>
      <c r="C2378" s="362"/>
      <c r="D2378" s="104"/>
    </row>
    <row r="2379" spans="1:4" s="103" customFormat="1">
      <c r="A2379" s="104">
        <f t="shared" si="14"/>
        <v>2375</v>
      </c>
      <c r="B2379" s="104"/>
      <c r="C2379" s="362"/>
      <c r="D2379" s="104"/>
    </row>
    <row r="2380" spans="1:4" s="103" customFormat="1">
      <c r="A2380" s="104">
        <f t="shared" si="14"/>
        <v>2376</v>
      </c>
      <c r="B2380" s="104"/>
      <c r="C2380" s="362"/>
      <c r="D2380" s="104"/>
    </row>
    <row r="2381" spans="1:4" s="103" customFormat="1">
      <c r="A2381" s="104">
        <f t="shared" si="14"/>
        <v>2377</v>
      </c>
      <c r="B2381" s="104"/>
      <c r="C2381" s="362"/>
      <c r="D2381" s="104"/>
    </row>
    <row r="2382" spans="1:4" s="103" customFormat="1">
      <c r="A2382" s="104">
        <f t="shared" si="14"/>
        <v>2378</v>
      </c>
      <c r="B2382" s="104"/>
      <c r="C2382" s="362"/>
      <c r="D2382" s="104"/>
    </row>
    <row r="2383" spans="1:4" s="103" customFormat="1">
      <c r="A2383" s="104">
        <f t="shared" si="14"/>
        <v>2379</v>
      </c>
      <c r="B2383" s="104"/>
      <c r="C2383" s="362"/>
      <c r="D2383" s="104"/>
    </row>
    <row r="2384" spans="1:4" s="103" customFormat="1">
      <c r="A2384" s="104">
        <f t="shared" si="14"/>
        <v>2380</v>
      </c>
      <c r="B2384" s="104"/>
      <c r="C2384" s="362"/>
      <c r="D2384" s="104"/>
    </row>
    <row r="2385" spans="1:4" s="103" customFormat="1">
      <c r="A2385" s="104">
        <f t="shared" si="14"/>
        <v>2381</v>
      </c>
      <c r="B2385" s="104"/>
      <c r="C2385" s="362"/>
      <c r="D2385" s="104"/>
    </row>
    <row r="2386" spans="1:4" s="103" customFormat="1">
      <c r="A2386" s="104">
        <f t="shared" si="14"/>
        <v>2382</v>
      </c>
      <c r="B2386" s="104"/>
      <c r="C2386" s="362"/>
      <c r="D2386" s="104"/>
    </row>
    <row r="2387" spans="1:4" s="103" customFormat="1">
      <c r="A2387" s="104">
        <f t="shared" si="14"/>
        <v>2383</v>
      </c>
      <c r="B2387" s="104"/>
      <c r="C2387" s="362"/>
      <c r="D2387" s="104"/>
    </row>
    <row r="2388" spans="1:4" s="103" customFormat="1">
      <c r="A2388" s="104">
        <f t="shared" si="14"/>
        <v>2384</v>
      </c>
      <c r="B2388" s="104"/>
      <c r="C2388" s="362"/>
      <c r="D2388" s="104"/>
    </row>
    <row r="2389" spans="1:4" s="103" customFormat="1">
      <c r="A2389" s="104">
        <f t="shared" si="14"/>
        <v>2385</v>
      </c>
      <c r="B2389" s="104"/>
      <c r="C2389" s="362"/>
      <c r="D2389" s="104"/>
    </row>
    <row r="2390" spans="1:4" s="103" customFormat="1">
      <c r="A2390" s="104">
        <f t="shared" si="14"/>
        <v>2386</v>
      </c>
      <c r="B2390" s="104"/>
      <c r="C2390" s="362"/>
      <c r="D2390" s="104"/>
    </row>
    <row r="2391" spans="1:4" s="103" customFormat="1">
      <c r="A2391" s="104">
        <f t="shared" si="14"/>
        <v>2387</v>
      </c>
      <c r="B2391" s="104"/>
      <c r="C2391" s="362"/>
      <c r="D2391" s="104"/>
    </row>
    <row r="2392" spans="1:4" s="103" customFormat="1">
      <c r="A2392" s="104">
        <f t="shared" si="14"/>
        <v>2388</v>
      </c>
      <c r="B2392" s="104"/>
      <c r="C2392" s="362"/>
      <c r="D2392" s="104"/>
    </row>
    <row r="2393" spans="1:4" s="103" customFormat="1">
      <c r="A2393" s="104">
        <f t="shared" si="14"/>
        <v>2389</v>
      </c>
      <c r="B2393" s="104"/>
      <c r="C2393" s="362"/>
      <c r="D2393" s="104"/>
    </row>
    <row r="2394" spans="1:4" s="103" customFormat="1">
      <c r="A2394" s="104">
        <f t="shared" si="14"/>
        <v>2390</v>
      </c>
      <c r="B2394" s="104"/>
      <c r="C2394" s="362"/>
      <c r="D2394" s="104"/>
    </row>
    <row r="2395" spans="1:4" s="103" customFormat="1">
      <c r="A2395" s="104">
        <f t="shared" si="14"/>
        <v>2391</v>
      </c>
      <c r="B2395" s="104"/>
      <c r="C2395" s="362"/>
      <c r="D2395" s="104"/>
    </row>
    <row r="2396" spans="1:4" s="103" customFormat="1">
      <c r="A2396" s="104">
        <f t="shared" si="14"/>
        <v>2392</v>
      </c>
      <c r="B2396" s="104"/>
      <c r="C2396" s="362"/>
      <c r="D2396" s="104"/>
    </row>
    <row r="2397" spans="1:4" s="103" customFormat="1">
      <c r="A2397" s="104">
        <f t="shared" si="14"/>
        <v>2393</v>
      </c>
      <c r="B2397" s="104"/>
      <c r="C2397" s="362"/>
      <c r="D2397" s="104"/>
    </row>
    <row r="2398" spans="1:4" s="103" customFormat="1">
      <c r="A2398" s="104">
        <f t="shared" si="14"/>
        <v>2394</v>
      </c>
      <c r="B2398" s="104"/>
      <c r="C2398" s="362"/>
      <c r="D2398" s="104"/>
    </row>
    <row r="2399" spans="1:4" s="103" customFormat="1">
      <c r="A2399" s="104">
        <f t="shared" si="14"/>
        <v>2395</v>
      </c>
      <c r="B2399" s="104"/>
      <c r="C2399" s="362"/>
      <c r="D2399" s="104"/>
    </row>
    <row r="2400" spans="1:4" s="103" customFormat="1">
      <c r="A2400" s="104">
        <f t="shared" si="14"/>
        <v>2396</v>
      </c>
      <c r="B2400" s="104"/>
      <c r="C2400" s="362"/>
      <c r="D2400" s="104"/>
    </row>
    <row r="2401" spans="1:4" s="103" customFormat="1">
      <c r="A2401" s="104">
        <f t="shared" si="14"/>
        <v>2397</v>
      </c>
      <c r="B2401" s="104"/>
      <c r="C2401" s="362"/>
      <c r="D2401" s="104"/>
    </row>
    <row r="2402" spans="1:4" s="103" customFormat="1">
      <c r="A2402" s="104">
        <f t="shared" si="14"/>
        <v>2398</v>
      </c>
      <c r="B2402" s="104"/>
      <c r="C2402" s="362"/>
      <c r="D2402" s="104"/>
    </row>
    <row r="2403" spans="1:4" s="103" customFormat="1">
      <c r="A2403" s="104">
        <f t="shared" si="14"/>
        <v>2399</v>
      </c>
      <c r="B2403" s="104"/>
      <c r="C2403" s="362"/>
      <c r="D2403" s="104"/>
    </row>
    <row r="2404" spans="1:4" s="103" customFormat="1">
      <c r="A2404" s="104">
        <f t="shared" si="14"/>
        <v>2400</v>
      </c>
      <c r="B2404" s="104"/>
      <c r="C2404" s="362"/>
      <c r="D2404" s="104"/>
    </row>
    <row r="2405" spans="1:4" s="103" customFormat="1">
      <c r="A2405" s="104">
        <f t="shared" si="14"/>
        <v>2401</v>
      </c>
      <c r="B2405" s="104"/>
      <c r="C2405" s="362"/>
      <c r="D2405" s="104"/>
    </row>
    <row r="2406" spans="1:4" s="103" customFormat="1">
      <c r="A2406" s="104">
        <f t="shared" si="14"/>
        <v>2402</v>
      </c>
      <c r="B2406" s="104"/>
      <c r="C2406" s="362"/>
      <c r="D2406" s="104"/>
    </row>
    <row r="2407" spans="1:4" s="103" customFormat="1">
      <c r="A2407" s="104">
        <f t="shared" si="14"/>
        <v>2403</v>
      </c>
      <c r="B2407" s="104"/>
      <c r="C2407" s="362"/>
      <c r="D2407" s="104"/>
    </row>
    <row r="2408" spans="1:4" s="103" customFormat="1">
      <c r="A2408" s="104">
        <f t="shared" si="14"/>
        <v>2404</v>
      </c>
      <c r="B2408" s="104"/>
      <c r="C2408" s="362"/>
      <c r="D2408" s="104"/>
    </row>
    <row r="2409" spans="1:4" s="103" customFormat="1">
      <c r="A2409" s="104">
        <f t="shared" si="14"/>
        <v>2405</v>
      </c>
      <c r="B2409" s="104"/>
      <c r="C2409" s="362"/>
      <c r="D2409" s="104"/>
    </row>
    <row r="2410" spans="1:4" s="103" customFormat="1">
      <c r="A2410" s="104">
        <f t="shared" si="14"/>
        <v>2406</v>
      </c>
      <c r="B2410" s="104"/>
      <c r="C2410" s="362"/>
      <c r="D2410" s="104"/>
    </row>
    <row r="2411" spans="1:4" s="103" customFormat="1">
      <c r="A2411" s="104">
        <f t="shared" si="14"/>
        <v>2407</v>
      </c>
      <c r="B2411" s="104"/>
      <c r="C2411" s="362"/>
      <c r="D2411" s="104"/>
    </row>
    <row r="2412" spans="1:4" s="103" customFormat="1">
      <c r="A2412" s="104">
        <f t="shared" si="14"/>
        <v>2408</v>
      </c>
      <c r="B2412" s="104"/>
      <c r="C2412" s="362"/>
      <c r="D2412" s="104"/>
    </row>
    <row r="2413" spans="1:4" s="103" customFormat="1">
      <c r="A2413" s="104">
        <f t="shared" si="14"/>
        <v>2409</v>
      </c>
      <c r="B2413" s="104"/>
      <c r="C2413" s="362"/>
      <c r="D2413" s="104"/>
    </row>
    <row r="2414" spans="1:4" s="103" customFormat="1">
      <c r="A2414" s="104">
        <f t="shared" si="14"/>
        <v>2410</v>
      </c>
      <c r="B2414" s="104"/>
      <c r="C2414" s="362"/>
      <c r="D2414" s="104"/>
    </row>
    <row r="2415" spans="1:4" s="103" customFormat="1">
      <c r="A2415" s="104">
        <f t="shared" si="14"/>
        <v>2411</v>
      </c>
      <c r="B2415" s="104"/>
      <c r="C2415" s="362"/>
      <c r="D2415" s="104"/>
    </row>
    <row r="2416" spans="1:4" s="103" customFormat="1">
      <c r="A2416" s="104">
        <f t="shared" si="14"/>
        <v>2412</v>
      </c>
      <c r="B2416" s="104"/>
      <c r="C2416" s="362"/>
      <c r="D2416" s="104"/>
    </row>
    <row r="2417" spans="1:4" s="103" customFormat="1">
      <c r="A2417" s="104">
        <f t="shared" si="14"/>
        <v>2413</v>
      </c>
      <c r="B2417" s="104"/>
      <c r="C2417" s="362"/>
      <c r="D2417" s="104"/>
    </row>
    <row r="2418" spans="1:4" s="103" customFormat="1">
      <c r="A2418" s="104">
        <f t="shared" si="14"/>
        <v>2414</v>
      </c>
      <c r="B2418" s="104"/>
      <c r="C2418" s="362"/>
      <c r="D2418" s="104"/>
    </row>
    <row r="2419" spans="1:4" s="103" customFormat="1">
      <c r="A2419" s="104">
        <f t="shared" si="14"/>
        <v>2415</v>
      </c>
      <c r="B2419" s="104"/>
      <c r="C2419" s="362"/>
      <c r="D2419" s="104"/>
    </row>
    <row r="2420" spans="1:4" s="103" customFormat="1">
      <c r="A2420" s="104">
        <f t="shared" si="14"/>
        <v>2416</v>
      </c>
      <c r="B2420" s="104"/>
      <c r="C2420" s="362"/>
      <c r="D2420" s="104"/>
    </row>
    <row r="2421" spans="1:4" s="103" customFormat="1">
      <c r="A2421" s="104">
        <f t="shared" si="14"/>
        <v>2417</v>
      </c>
      <c r="B2421" s="104"/>
      <c r="C2421" s="362"/>
      <c r="D2421" s="104"/>
    </row>
    <row r="2422" spans="1:4" s="103" customFormat="1">
      <c r="A2422" s="104">
        <f t="shared" si="14"/>
        <v>2418</v>
      </c>
      <c r="B2422" s="104"/>
      <c r="C2422" s="362"/>
      <c r="D2422" s="104"/>
    </row>
    <row r="2423" spans="1:4" s="103" customFormat="1">
      <c r="A2423" s="104">
        <f t="shared" si="14"/>
        <v>2419</v>
      </c>
      <c r="B2423" s="104"/>
      <c r="C2423" s="362"/>
      <c r="D2423" s="104"/>
    </row>
    <row r="2424" spans="1:4" s="103" customFormat="1">
      <c r="A2424" s="104">
        <f t="shared" si="14"/>
        <v>2420</v>
      </c>
      <c r="B2424" s="104"/>
      <c r="C2424" s="362"/>
      <c r="D2424" s="104"/>
    </row>
    <row r="2425" spans="1:4" s="103" customFormat="1">
      <c r="A2425" s="104">
        <f t="shared" si="14"/>
        <v>2421</v>
      </c>
      <c r="B2425" s="104"/>
      <c r="C2425" s="362"/>
      <c r="D2425" s="104"/>
    </row>
    <row r="2426" spans="1:4" s="103" customFormat="1">
      <c r="A2426" s="104">
        <f t="shared" si="14"/>
        <v>2422</v>
      </c>
      <c r="B2426" s="104"/>
      <c r="C2426" s="362"/>
      <c r="D2426" s="104"/>
    </row>
    <row r="2427" spans="1:4" s="103" customFormat="1">
      <c r="A2427" s="104">
        <f t="shared" si="14"/>
        <v>2423</v>
      </c>
      <c r="B2427" s="104"/>
      <c r="C2427" s="362"/>
      <c r="D2427" s="104"/>
    </row>
    <row r="2428" spans="1:4" s="103" customFormat="1">
      <c r="A2428" s="104">
        <f t="shared" si="14"/>
        <v>2424</v>
      </c>
      <c r="B2428" s="104"/>
      <c r="C2428" s="362"/>
      <c r="D2428" s="104"/>
    </row>
    <row r="2429" spans="1:4" s="103" customFormat="1">
      <c r="A2429" s="104">
        <f t="shared" si="14"/>
        <v>2425</v>
      </c>
      <c r="B2429" s="104"/>
      <c r="C2429" s="362"/>
      <c r="D2429" s="104"/>
    </row>
    <row r="2430" spans="1:4" s="103" customFormat="1">
      <c r="A2430" s="104">
        <f t="shared" si="14"/>
        <v>2426</v>
      </c>
      <c r="B2430" s="104"/>
      <c r="C2430" s="362"/>
      <c r="D2430" s="104"/>
    </row>
    <row r="2431" spans="1:4" s="103" customFormat="1">
      <c r="A2431" s="104">
        <f t="shared" si="14"/>
        <v>2427</v>
      </c>
      <c r="B2431" s="104"/>
      <c r="C2431" s="362"/>
      <c r="D2431" s="104"/>
    </row>
    <row r="2432" spans="1:4" s="103" customFormat="1">
      <c r="A2432" s="104">
        <f t="shared" ref="A2432:A2495" si="15">A2431+1</f>
        <v>2428</v>
      </c>
      <c r="B2432" s="104"/>
      <c r="C2432" s="362"/>
      <c r="D2432" s="104"/>
    </row>
    <row r="2433" spans="1:4" s="103" customFormat="1">
      <c r="A2433" s="104">
        <f t="shared" si="15"/>
        <v>2429</v>
      </c>
      <c r="B2433" s="104"/>
      <c r="C2433" s="362"/>
      <c r="D2433" s="104"/>
    </row>
    <row r="2434" spans="1:4" s="103" customFormat="1">
      <c r="A2434" s="104">
        <f t="shared" si="15"/>
        <v>2430</v>
      </c>
      <c r="B2434" s="104"/>
      <c r="C2434" s="362"/>
      <c r="D2434" s="104"/>
    </row>
    <row r="2435" spans="1:4" s="103" customFormat="1">
      <c r="A2435" s="104">
        <f t="shared" si="15"/>
        <v>2431</v>
      </c>
      <c r="B2435" s="104"/>
      <c r="C2435" s="362"/>
      <c r="D2435" s="104"/>
    </row>
    <row r="2436" spans="1:4" s="103" customFormat="1">
      <c r="A2436" s="104">
        <f t="shared" si="15"/>
        <v>2432</v>
      </c>
      <c r="B2436" s="104"/>
      <c r="C2436" s="362"/>
      <c r="D2436" s="104"/>
    </row>
    <row r="2437" spans="1:4" s="103" customFormat="1">
      <c r="A2437" s="104">
        <f t="shared" si="15"/>
        <v>2433</v>
      </c>
      <c r="B2437" s="104"/>
      <c r="C2437" s="362"/>
      <c r="D2437" s="104"/>
    </row>
    <row r="2438" spans="1:4" s="103" customFormat="1">
      <c r="A2438" s="104">
        <f t="shared" si="15"/>
        <v>2434</v>
      </c>
      <c r="B2438" s="104"/>
      <c r="C2438" s="362"/>
      <c r="D2438" s="104"/>
    </row>
    <row r="2439" spans="1:4" s="103" customFormat="1">
      <c r="A2439" s="104">
        <f t="shared" si="15"/>
        <v>2435</v>
      </c>
      <c r="B2439" s="104"/>
      <c r="C2439" s="362"/>
      <c r="D2439" s="104"/>
    </row>
    <row r="2440" spans="1:4" s="103" customFormat="1">
      <c r="A2440" s="104">
        <f t="shared" si="15"/>
        <v>2436</v>
      </c>
      <c r="B2440" s="104"/>
      <c r="C2440" s="362"/>
      <c r="D2440" s="104"/>
    </row>
    <row r="2441" spans="1:4" s="103" customFormat="1">
      <c r="A2441" s="104">
        <f t="shared" si="15"/>
        <v>2437</v>
      </c>
      <c r="B2441" s="104"/>
      <c r="C2441" s="362"/>
      <c r="D2441" s="104"/>
    </row>
    <row r="2442" spans="1:4" s="103" customFormat="1">
      <c r="A2442" s="104">
        <f t="shared" si="15"/>
        <v>2438</v>
      </c>
      <c r="B2442" s="104"/>
      <c r="C2442" s="362"/>
      <c r="D2442" s="104"/>
    </row>
    <row r="2443" spans="1:4" s="103" customFormat="1">
      <c r="A2443" s="104">
        <f t="shared" si="15"/>
        <v>2439</v>
      </c>
      <c r="B2443" s="104"/>
      <c r="C2443" s="362"/>
      <c r="D2443" s="104"/>
    </row>
    <row r="2444" spans="1:4" s="103" customFormat="1">
      <c r="A2444" s="104">
        <f t="shared" si="15"/>
        <v>2440</v>
      </c>
      <c r="B2444" s="104"/>
      <c r="C2444" s="362"/>
      <c r="D2444" s="104"/>
    </row>
    <row r="2445" spans="1:4" s="103" customFormat="1">
      <c r="A2445" s="104">
        <f t="shared" si="15"/>
        <v>2441</v>
      </c>
      <c r="B2445" s="104"/>
      <c r="C2445" s="362"/>
      <c r="D2445" s="104"/>
    </row>
    <row r="2446" spans="1:4" s="103" customFormat="1">
      <c r="A2446" s="104">
        <f t="shared" si="15"/>
        <v>2442</v>
      </c>
      <c r="B2446" s="104"/>
      <c r="C2446" s="362"/>
      <c r="D2446" s="104"/>
    </row>
    <row r="2447" spans="1:4" s="103" customFormat="1">
      <c r="A2447" s="104">
        <f t="shared" si="15"/>
        <v>2443</v>
      </c>
      <c r="B2447" s="104"/>
      <c r="C2447" s="362"/>
      <c r="D2447" s="104"/>
    </row>
    <row r="2448" spans="1:4" s="103" customFormat="1">
      <c r="A2448" s="104">
        <f t="shared" si="15"/>
        <v>2444</v>
      </c>
      <c r="B2448" s="104"/>
      <c r="C2448" s="362"/>
      <c r="D2448" s="104"/>
    </row>
    <row r="2449" spans="1:4" s="103" customFormat="1">
      <c r="A2449" s="104">
        <f t="shared" si="15"/>
        <v>2445</v>
      </c>
      <c r="B2449" s="104"/>
      <c r="C2449" s="362"/>
      <c r="D2449" s="104"/>
    </row>
    <row r="2450" spans="1:4" s="103" customFormat="1">
      <c r="A2450" s="104">
        <f t="shared" si="15"/>
        <v>2446</v>
      </c>
      <c r="B2450" s="104"/>
      <c r="C2450" s="362"/>
      <c r="D2450" s="104"/>
    </row>
    <row r="2451" spans="1:4" s="103" customFormat="1">
      <c r="A2451" s="104">
        <f t="shared" si="15"/>
        <v>2447</v>
      </c>
      <c r="B2451" s="104"/>
      <c r="C2451" s="362"/>
      <c r="D2451" s="104"/>
    </row>
    <row r="2452" spans="1:4" s="103" customFormat="1">
      <c r="A2452" s="104">
        <f t="shared" si="15"/>
        <v>2448</v>
      </c>
      <c r="B2452" s="104"/>
      <c r="C2452" s="362"/>
      <c r="D2452" s="104"/>
    </row>
    <row r="2453" spans="1:4" s="103" customFormat="1">
      <c r="A2453" s="104">
        <f t="shared" si="15"/>
        <v>2449</v>
      </c>
      <c r="B2453" s="104"/>
      <c r="C2453" s="362"/>
      <c r="D2453" s="104"/>
    </row>
    <row r="2454" spans="1:4" s="103" customFormat="1">
      <c r="A2454" s="104">
        <f t="shared" si="15"/>
        <v>2450</v>
      </c>
      <c r="B2454" s="104"/>
      <c r="C2454" s="362"/>
      <c r="D2454" s="104"/>
    </row>
    <row r="2455" spans="1:4" s="103" customFormat="1">
      <c r="A2455" s="104">
        <f t="shared" si="15"/>
        <v>2451</v>
      </c>
      <c r="B2455" s="104"/>
      <c r="C2455" s="362"/>
      <c r="D2455" s="104"/>
    </row>
    <row r="2456" spans="1:4" s="103" customFormat="1">
      <c r="A2456" s="104">
        <f t="shared" si="15"/>
        <v>2452</v>
      </c>
      <c r="B2456" s="104"/>
      <c r="C2456" s="362"/>
      <c r="D2456" s="104"/>
    </row>
    <row r="2457" spans="1:4" s="103" customFormat="1">
      <c r="A2457" s="104">
        <f t="shared" si="15"/>
        <v>2453</v>
      </c>
      <c r="B2457" s="104"/>
      <c r="C2457" s="362"/>
      <c r="D2457" s="104"/>
    </row>
    <row r="2458" spans="1:4" s="103" customFormat="1">
      <c r="A2458" s="104">
        <f t="shared" si="15"/>
        <v>2454</v>
      </c>
      <c r="B2458" s="104"/>
      <c r="C2458" s="362"/>
      <c r="D2458" s="104"/>
    </row>
    <row r="2459" spans="1:4" s="103" customFormat="1">
      <c r="A2459" s="104">
        <f t="shared" si="15"/>
        <v>2455</v>
      </c>
      <c r="B2459" s="104"/>
      <c r="C2459" s="362"/>
      <c r="D2459" s="104"/>
    </row>
    <row r="2460" spans="1:4" s="103" customFormat="1">
      <c r="A2460" s="104">
        <f t="shared" si="15"/>
        <v>2456</v>
      </c>
      <c r="B2460" s="104"/>
      <c r="C2460" s="362"/>
      <c r="D2460" s="104"/>
    </row>
    <row r="2461" spans="1:4" s="103" customFormat="1">
      <c r="A2461" s="104">
        <f t="shared" si="15"/>
        <v>2457</v>
      </c>
      <c r="B2461" s="104"/>
      <c r="C2461" s="362"/>
      <c r="D2461" s="104"/>
    </row>
    <row r="2462" spans="1:4" s="103" customFormat="1">
      <c r="A2462" s="104">
        <f t="shared" si="15"/>
        <v>2458</v>
      </c>
      <c r="B2462" s="104"/>
      <c r="C2462" s="362"/>
      <c r="D2462" s="104"/>
    </row>
    <row r="2463" spans="1:4" s="103" customFormat="1">
      <c r="A2463" s="104">
        <f t="shared" si="15"/>
        <v>2459</v>
      </c>
      <c r="B2463" s="104"/>
      <c r="C2463" s="362"/>
      <c r="D2463" s="104"/>
    </row>
    <row r="2464" spans="1:4" s="103" customFormat="1">
      <c r="A2464" s="104">
        <f t="shared" si="15"/>
        <v>2460</v>
      </c>
      <c r="B2464" s="104"/>
      <c r="C2464" s="362"/>
      <c r="D2464" s="104"/>
    </row>
    <row r="2465" spans="1:4" s="103" customFormat="1">
      <c r="A2465" s="104">
        <f t="shared" si="15"/>
        <v>2461</v>
      </c>
      <c r="B2465" s="104"/>
      <c r="C2465" s="362"/>
      <c r="D2465" s="104"/>
    </row>
    <row r="2466" spans="1:4" s="103" customFormat="1">
      <c r="A2466" s="104">
        <f t="shared" si="15"/>
        <v>2462</v>
      </c>
      <c r="B2466" s="104"/>
      <c r="C2466" s="362"/>
      <c r="D2466" s="104"/>
    </row>
    <row r="2467" spans="1:4" s="103" customFormat="1">
      <c r="A2467" s="104">
        <f t="shared" si="15"/>
        <v>2463</v>
      </c>
      <c r="B2467" s="104"/>
      <c r="C2467" s="362"/>
      <c r="D2467" s="104"/>
    </row>
    <row r="2468" spans="1:4" s="103" customFormat="1">
      <c r="A2468" s="104">
        <f t="shared" si="15"/>
        <v>2464</v>
      </c>
      <c r="B2468" s="104"/>
      <c r="C2468" s="362"/>
      <c r="D2468" s="104"/>
    </row>
    <row r="2469" spans="1:4" s="103" customFormat="1">
      <c r="A2469" s="104">
        <f t="shared" si="15"/>
        <v>2465</v>
      </c>
      <c r="B2469" s="104"/>
      <c r="C2469" s="362"/>
      <c r="D2469" s="104"/>
    </row>
    <row r="2470" spans="1:4" s="103" customFormat="1">
      <c r="A2470" s="104">
        <f t="shared" si="15"/>
        <v>2466</v>
      </c>
      <c r="B2470" s="104"/>
      <c r="C2470" s="362"/>
      <c r="D2470" s="104"/>
    </row>
    <row r="2471" spans="1:4" s="103" customFormat="1">
      <c r="A2471" s="104">
        <f t="shared" si="15"/>
        <v>2467</v>
      </c>
      <c r="B2471" s="104"/>
      <c r="C2471" s="362"/>
      <c r="D2471" s="104"/>
    </row>
    <row r="2472" spans="1:4" s="103" customFormat="1">
      <c r="A2472" s="104">
        <f t="shared" si="15"/>
        <v>2468</v>
      </c>
      <c r="B2472" s="104"/>
      <c r="C2472" s="362"/>
      <c r="D2472" s="104"/>
    </row>
    <row r="2473" spans="1:4" s="103" customFormat="1">
      <c r="A2473" s="104">
        <f t="shared" si="15"/>
        <v>2469</v>
      </c>
      <c r="B2473" s="104"/>
      <c r="C2473" s="362"/>
      <c r="D2473" s="104"/>
    </row>
    <row r="2474" spans="1:4" s="103" customFormat="1">
      <c r="A2474" s="104">
        <f t="shared" si="15"/>
        <v>2470</v>
      </c>
      <c r="B2474" s="104"/>
      <c r="C2474" s="362"/>
      <c r="D2474" s="104"/>
    </row>
    <row r="2475" spans="1:4" s="103" customFormat="1">
      <c r="A2475" s="104">
        <f t="shared" si="15"/>
        <v>2471</v>
      </c>
      <c r="B2475" s="104"/>
      <c r="C2475" s="362"/>
      <c r="D2475" s="104"/>
    </row>
    <row r="2476" spans="1:4" s="103" customFormat="1">
      <c r="A2476" s="104">
        <f t="shared" si="15"/>
        <v>2472</v>
      </c>
      <c r="B2476" s="104"/>
      <c r="C2476" s="362"/>
      <c r="D2476" s="104"/>
    </row>
    <row r="2477" spans="1:4" s="103" customFormat="1">
      <c r="A2477" s="104">
        <f t="shared" si="15"/>
        <v>2473</v>
      </c>
      <c r="B2477" s="104"/>
      <c r="C2477" s="362"/>
      <c r="D2477" s="104"/>
    </row>
    <row r="2478" spans="1:4" s="103" customFormat="1">
      <c r="A2478" s="104">
        <f t="shared" si="15"/>
        <v>2474</v>
      </c>
      <c r="B2478" s="104"/>
      <c r="C2478" s="362"/>
      <c r="D2478" s="104"/>
    </row>
    <row r="2479" spans="1:4" s="103" customFormat="1">
      <c r="A2479" s="104">
        <f t="shared" si="15"/>
        <v>2475</v>
      </c>
      <c r="B2479" s="104"/>
      <c r="C2479" s="362"/>
      <c r="D2479" s="104"/>
    </row>
    <row r="2480" spans="1:4" s="103" customFormat="1">
      <c r="A2480" s="104">
        <f t="shared" si="15"/>
        <v>2476</v>
      </c>
      <c r="B2480" s="104"/>
      <c r="C2480" s="362"/>
      <c r="D2480" s="104"/>
    </row>
    <row r="2481" spans="1:4" s="103" customFormat="1">
      <c r="A2481" s="104">
        <f t="shared" si="15"/>
        <v>2477</v>
      </c>
      <c r="B2481" s="104"/>
      <c r="C2481" s="362"/>
      <c r="D2481" s="104"/>
    </row>
    <row r="2482" spans="1:4" s="103" customFormat="1">
      <c r="A2482" s="104">
        <f t="shared" si="15"/>
        <v>2478</v>
      </c>
      <c r="B2482" s="104"/>
      <c r="C2482" s="362"/>
      <c r="D2482" s="104"/>
    </row>
    <row r="2483" spans="1:4" s="103" customFormat="1">
      <c r="A2483" s="104">
        <f t="shared" si="15"/>
        <v>2479</v>
      </c>
      <c r="B2483" s="104"/>
      <c r="C2483" s="362"/>
      <c r="D2483" s="104"/>
    </row>
    <row r="2484" spans="1:4" s="103" customFormat="1">
      <c r="A2484" s="104">
        <f t="shared" si="15"/>
        <v>2480</v>
      </c>
      <c r="B2484" s="104"/>
      <c r="C2484" s="362"/>
      <c r="D2484" s="104"/>
    </row>
    <row r="2485" spans="1:4" s="103" customFormat="1">
      <c r="A2485" s="104">
        <f t="shared" si="15"/>
        <v>2481</v>
      </c>
      <c r="B2485" s="104"/>
      <c r="C2485" s="362"/>
      <c r="D2485" s="104"/>
    </row>
    <row r="2486" spans="1:4" s="103" customFormat="1">
      <c r="A2486" s="104">
        <f t="shared" si="15"/>
        <v>2482</v>
      </c>
      <c r="B2486" s="104"/>
      <c r="C2486" s="362"/>
      <c r="D2486" s="104"/>
    </row>
    <row r="2487" spans="1:4" s="103" customFormat="1">
      <c r="A2487" s="104">
        <f t="shared" si="15"/>
        <v>2483</v>
      </c>
      <c r="B2487" s="104"/>
      <c r="C2487" s="362"/>
      <c r="D2487" s="104"/>
    </row>
    <row r="2488" spans="1:4" s="103" customFormat="1">
      <c r="A2488" s="104">
        <f t="shared" si="15"/>
        <v>2484</v>
      </c>
      <c r="B2488" s="104"/>
      <c r="C2488" s="362"/>
      <c r="D2488" s="104"/>
    </row>
    <row r="2489" spans="1:4" s="103" customFormat="1">
      <c r="A2489" s="104">
        <f t="shared" si="15"/>
        <v>2485</v>
      </c>
      <c r="B2489" s="104"/>
      <c r="C2489" s="362"/>
      <c r="D2489" s="104"/>
    </row>
    <row r="2490" spans="1:4" s="103" customFormat="1">
      <c r="A2490" s="104">
        <f t="shared" si="15"/>
        <v>2486</v>
      </c>
      <c r="B2490" s="104"/>
      <c r="C2490" s="362"/>
      <c r="D2490" s="104"/>
    </row>
    <row r="2491" spans="1:4" s="103" customFormat="1">
      <c r="A2491" s="104">
        <f t="shared" si="15"/>
        <v>2487</v>
      </c>
      <c r="B2491" s="104"/>
      <c r="C2491" s="362"/>
      <c r="D2491" s="104"/>
    </row>
    <row r="2492" spans="1:4" s="103" customFormat="1">
      <c r="A2492" s="104">
        <f t="shared" si="15"/>
        <v>2488</v>
      </c>
      <c r="B2492" s="104"/>
      <c r="C2492" s="362"/>
      <c r="D2492" s="104"/>
    </row>
    <row r="2493" spans="1:4" s="103" customFormat="1">
      <c r="A2493" s="104">
        <f t="shared" si="15"/>
        <v>2489</v>
      </c>
      <c r="B2493" s="104"/>
      <c r="C2493" s="362"/>
      <c r="D2493" s="104"/>
    </row>
    <row r="2494" spans="1:4" s="103" customFormat="1">
      <c r="A2494" s="104">
        <f t="shared" si="15"/>
        <v>2490</v>
      </c>
      <c r="B2494" s="104"/>
      <c r="C2494" s="362"/>
      <c r="D2494" s="104"/>
    </row>
    <row r="2495" spans="1:4" s="103" customFormat="1">
      <c r="A2495" s="104">
        <f t="shared" si="15"/>
        <v>2491</v>
      </c>
      <c r="B2495" s="104"/>
      <c r="C2495" s="362"/>
      <c r="D2495" s="104"/>
    </row>
    <row r="2496" spans="1:4" s="103" customFormat="1">
      <c r="A2496" s="104">
        <f t="shared" ref="A2496:A2559" si="16">A2495+1</f>
        <v>2492</v>
      </c>
      <c r="B2496" s="104"/>
      <c r="C2496" s="362"/>
      <c r="D2496" s="104"/>
    </row>
    <row r="2497" spans="1:4" s="103" customFormat="1">
      <c r="A2497" s="104">
        <f t="shared" si="16"/>
        <v>2493</v>
      </c>
      <c r="B2497" s="104"/>
      <c r="C2497" s="362"/>
      <c r="D2497" s="104"/>
    </row>
    <row r="2498" spans="1:4" s="103" customFormat="1">
      <c r="A2498" s="104">
        <f t="shared" si="16"/>
        <v>2494</v>
      </c>
      <c r="B2498" s="104"/>
      <c r="C2498" s="362"/>
      <c r="D2498" s="104"/>
    </row>
    <row r="2499" spans="1:4" s="103" customFormat="1">
      <c r="A2499" s="104">
        <f t="shared" si="16"/>
        <v>2495</v>
      </c>
      <c r="B2499" s="104"/>
      <c r="C2499" s="362"/>
      <c r="D2499" s="104"/>
    </row>
    <row r="2500" spans="1:4" s="103" customFormat="1">
      <c r="A2500" s="104">
        <f t="shared" si="16"/>
        <v>2496</v>
      </c>
      <c r="B2500" s="104"/>
      <c r="C2500" s="362"/>
      <c r="D2500" s="104"/>
    </row>
    <row r="2501" spans="1:4" s="103" customFormat="1">
      <c r="A2501" s="104">
        <f t="shared" si="16"/>
        <v>2497</v>
      </c>
      <c r="B2501" s="104"/>
      <c r="C2501" s="362"/>
      <c r="D2501" s="104"/>
    </row>
    <row r="2502" spans="1:4" s="103" customFormat="1">
      <c r="A2502" s="104">
        <f t="shared" si="16"/>
        <v>2498</v>
      </c>
      <c r="B2502" s="104"/>
      <c r="C2502" s="362"/>
      <c r="D2502" s="104"/>
    </row>
    <row r="2503" spans="1:4" s="103" customFormat="1">
      <c r="A2503" s="104">
        <f t="shared" si="16"/>
        <v>2499</v>
      </c>
      <c r="B2503" s="104"/>
      <c r="C2503" s="362"/>
      <c r="D2503" s="104"/>
    </row>
    <row r="2504" spans="1:4" s="103" customFormat="1">
      <c r="A2504" s="104">
        <f t="shared" si="16"/>
        <v>2500</v>
      </c>
      <c r="B2504" s="104"/>
      <c r="C2504" s="362"/>
      <c r="D2504" s="104"/>
    </row>
    <row r="2505" spans="1:4" s="103" customFormat="1">
      <c r="A2505" s="104">
        <f t="shared" si="16"/>
        <v>2501</v>
      </c>
      <c r="B2505" s="104"/>
      <c r="C2505" s="362"/>
      <c r="D2505" s="104"/>
    </row>
    <row r="2506" spans="1:4" s="103" customFormat="1">
      <c r="A2506" s="104">
        <f t="shared" si="16"/>
        <v>2502</v>
      </c>
      <c r="B2506" s="104"/>
      <c r="C2506" s="362"/>
      <c r="D2506" s="104"/>
    </row>
    <row r="2507" spans="1:4" s="103" customFormat="1">
      <c r="A2507" s="104">
        <f t="shared" si="16"/>
        <v>2503</v>
      </c>
      <c r="B2507" s="104"/>
      <c r="C2507" s="362"/>
      <c r="D2507" s="104"/>
    </row>
    <row r="2508" spans="1:4" s="103" customFormat="1">
      <c r="A2508" s="104">
        <f t="shared" si="16"/>
        <v>2504</v>
      </c>
      <c r="B2508" s="104"/>
      <c r="C2508" s="362"/>
      <c r="D2508" s="104"/>
    </row>
    <row r="2509" spans="1:4" s="103" customFormat="1">
      <c r="A2509" s="104">
        <f t="shared" si="16"/>
        <v>2505</v>
      </c>
      <c r="B2509" s="104"/>
      <c r="C2509" s="362"/>
      <c r="D2509" s="104"/>
    </row>
    <row r="2510" spans="1:4" s="103" customFormat="1">
      <c r="A2510" s="104">
        <f t="shared" si="16"/>
        <v>2506</v>
      </c>
      <c r="B2510" s="104"/>
      <c r="C2510" s="362"/>
      <c r="D2510" s="104"/>
    </row>
    <row r="2511" spans="1:4" s="103" customFormat="1">
      <c r="A2511" s="104">
        <f t="shared" si="16"/>
        <v>2507</v>
      </c>
      <c r="B2511" s="104"/>
      <c r="C2511" s="362"/>
      <c r="D2511" s="104"/>
    </row>
    <row r="2512" spans="1:4" s="103" customFormat="1">
      <c r="A2512" s="104">
        <f t="shared" si="16"/>
        <v>2508</v>
      </c>
      <c r="B2512" s="104"/>
      <c r="C2512" s="362"/>
      <c r="D2512" s="104"/>
    </row>
    <row r="2513" spans="1:4" s="103" customFormat="1">
      <c r="A2513" s="104">
        <f t="shared" si="16"/>
        <v>2509</v>
      </c>
      <c r="B2513" s="104"/>
      <c r="C2513" s="362"/>
      <c r="D2513" s="104"/>
    </row>
    <row r="2514" spans="1:4" s="103" customFormat="1">
      <c r="A2514" s="104">
        <f t="shared" si="16"/>
        <v>2510</v>
      </c>
      <c r="B2514" s="104"/>
      <c r="C2514" s="362"/>
      <c r="D2514" s="104"/>
    </row>
    <row r="2515" spans="1:4" s="103" customFormat="1">
      <c r="A2515" s="104">
        <f t="shared" si="16"/>
        <v>2511</v>
      </c>
      <c r="B2515" s="104"/>
      <c r="C2515" s="362"/>
      <c r="D2515" s="104"/>
    </row>
    <row r="2516" spans="1:4" s="103" customFormat="1">
      <c r="A2516" s="104">
        <f t="shared" si="16"/>
        <v>2512</v>
      </c>
      <c r="B2516" s="104"/>
      <c r="C2516" s="362"/>
      <c r="D2516" s="104"/>
    </row>
    <row r="2517" spans="1:4" s="103" customFormat="1">
      <c r="A2517" s="104">
        <f t="shared" si="16"/>
        <v>2513</v>
      </c>
      <c r="B2517" s="104"/>
      <c r="C2517" s="362"/>
      <c r="D2517" s="104"/>
    </row>
    <row r="2518" spans="1:4" s="103" customFormat="1">
      <c r="A2518" s="104">
        <f t="shared" si="16"/>
        <v>2514</v>
      </c>
      <c r="B2518" s="104"/>
      <c r="C2518" s="362"/>
      <c r="D2518" s="104"/>
    </row>
    <row r="2519" spans="1:4" s="103" customFormat="1">
      <c r="A2519" s="104">
        <f t="shared" si="16"/>
        <v>2515</v>
      </c>
      <c r="B2519" s="104"/>
      <c r="C2519" s="362"/>
      <c r="D2519" s="104"/>
    </row>
    <row r="2520" spans="1:4" s="103" customFormat="1">
      <c r="A2520" s="104">
        <f t="shared" si="16"/>
        <v>2516</v>
      </c>
      <c r="B2520" s="104"/>
      <c r="C2520" s="362"/>
      <c r="D2520" s="104"/>
    </row>
    <row r="2521" spans="1:4" s="103" customFormat="1">
      <c r="A2521" s="104">
        <f t="shared" si="16"/>
        <v>2517</v>
      </c>
      <c r="B2521" s="104"/>
      <c r="C2521" s="362"/>
      <c r="D2521" s="104"/>
    </row>
    <row r="2522" spans="1:4" s="103" customFormat="1">
      <c r="A2522" s="104">
        <f t="shared" si="16"/>
        <v>2518</v>
      </c>
      <c r="B2522" s="104"/>
      <c r="C2522" s="362"/>
      <c r="D2522" s="104"/>
    </row>
    <row r="2523" spans="1:4" s="103" customFormat="1">
      <c r="A2523" s="104">
        <f t="shared" si="16"/>
        <v>2519</v>
      </c>
      <c r="B2523" s="104"/>
      <c r="C2523" s="362"/>
      <c r="D2523" s="104"/>
    </row>
    <row r="2524" spans="1:4" s="103" customFormat="1">
      <c r="A2524" s="104">
        <f t="shared" si="16"/>
        <v>2520</v>
      </c>
      <c r="B2524" s="104"/>
      <c r="C2524" s="362"/>
      <c r="D2524" s="104"/>
    </row>
    <row r="2525" spans="1:4" s="103" customFormat="1">
      <c r="A2525" s="104">
        <f t="shared" si="16"/>
        <v>2521</v>
      </c>
      <c r="B2525" s="104"/>
      <c r="C2525" s="362"/>
      <c r="D2525" s="104"/>
    </row>
    <row r="2526" spans="1:4" s="103" customFormat="1">
      <c r="A2526" s="104">
        <f t="shared" si="16"/>
        <v>2522</v>
      </c>
      <c r="B2526" s="104"/>
      <c r="C2526" s="362"/>
      <c r="D2526" s="104"/>
    </row>
    <row r="2527" spans="1:4" s="103" customFormat="1">
      <c r="A2527" s="104">
        <f t="shared" si="16"/>
        <v>2523</v>
      </c>
      <c r="B2527" s="104"/>
      <c r="C2527" s="362"/>
      <c r="D2527" s="104"/>
    </row>
    <row r="2528" spans="1:4" s="103" customFormat="1">
      <c r="A2528" s="104">
        <f t="shared" si="16"/>
        <v>2524</v>
      </c>
      <c r="B2528" s="104"/>
      <c r="C2528" s="362"/>
      <c r="D2528" s="104"/>
    </row>
    <row r="2529" spans="1:4" s="103" customFormat="1">
      <c r="A2529" s="104">
        <f t="shared" si="16"/>
        <v>2525</v>
      </c>
      <c r="B2529" s="104"/>
      <c r="C2529" s="362"/>
      <c r="D2529" s="104"/>
    </row>
    <row r="2530" spans="1:4" s="103" customFormat="1">
      <c r="A2530" s="104">
        <f t="shared" si="16"/>
        <v>2526</v>
      </c>
      <c r="B2530" s="104"/>
      <c r="C2530" s="362"/>
      <c r="D2530" s="104"/>
    </row>
    <row r="2531" spans="1:4" s="103" customFormat="1">
      <c r="A2531" s="104">
        <f t="shared" si="16"/>
        <v>2527</v>
      </c>
      <c r="B2531" s="104"/>
      <c r="C2531" s="362"/>
      <c r="D2531" s="104"/>
    </row>
    <row r="2532" spans="1:4" s="103" customFormat="1">
      <c r="A2532" s="104">
        <f t="shared" si="16"/>
        <v>2528</v>
      </c>
      <c r="B2532" s="104"/>
      <c r="C2532" s="362"/>
      <c r="D2532" s="104"/>
    </row>
    <row r="2533" spans="1:4" s="103" customFormat="1">
      <c r="A2533" s="104">
        <f t="shared" si="16"/>
        <v>2529</v>
      </c>
      <c r="B2533" s="104"/>
      <c r="C2533" s="362"/>
      <c r="D2533" s="104"/>
    </row>
    <row r="2534" spans="1:4" s="103" customFormat="1">
      <c r="A2534" s="104">
        <f t="shared" si="16"/>
        <v>2530</v>
      </c>
      <c r="B2534" s="104"/>
      <c r="C2534" s="362"/>
      <c r="D2534" s="104"/>
    </row>
    <row r="2535" spans="1:4" s="103" customFormat="1">
      <c r="A2535" s="104">
        <f t="shared" si="16"/>
        <v>2531</v>
      </c>
      <c r="B2535" s="104"/>
      <c r="C2535" s="362"/>
      <c r="D2535" s="104"/>
    </row>
    <row r="2536" spans="1:4" s="103" customFormat="1">
      <c r="A2536" s="104">
        <f t="shared" si="16"/>
        <v>2532</v>
      </c>
      <c r="B2536" s="104"/>
      <c r="C2536" s="362"/>
      <c r="D2536" s="104"/>
    </row>
    <row r="2537" spans="1:4" s="103" customFormat="1">
      <c r="A2537" s="104">
        <f t="shared" si="16"/>
        <v>2533</v>
      </c>
      <c r="B2537" s="104"/>
      <c r="C2537" s="362"/>
      <c r="D2537" s="104"/>
    </row>
    <row r="2538" spans="1:4" s="103" customFormat="1">
      <c r="A2538" s="104">
        <f t="shared" si="16"/>
        <v>2534</v>
      </c>
      <c r="B2538" s="104"/>
      <c r="C2538" s="362"/>
      <c r="D2538" s="104"/>
    </row>
    <row r="2539" spans="1:4" s="103" customFormat="1">
      <c r="A2539" s="104">
        <f t="shared" si="16"/>
        <v>2535</v>
      </c>
      <c r="B2539" s="104"/>
      <c r="C2539" s="362"/>
      <c r="D2539" s="104"/>
    </row>
    <row r="2540" spans="1:4" s="103" customFormat="1">
      <c r="A2540" s="104">
        <f t="shared" si="16"/>
        <v>2536</v>
      </c>
      <c r="B2540" s="104"/>
      <c r="C2540" s="362"/>
      <c r="D2540" s="104"/>
    </row>
    <row r="2541" spans="1:4" s="103" customFormat="1">
      <c r="A2541" s="104">
        <f t="shared" si="16"/>
        <v>2537</v>
      </c>
      <c r="B2541" s="104"/>
      <c r="C2541" s="362"/>
      <c r="D2541" s="104"/>
    </row>
    <row r="2542" spans="1:4" s="103" customFormat="1">
      <c r="A2542" s="104">
        <f t="shared" si="16"/>
        <v>2538</v>
      </c>
      <c r="B2542" s="104"/>
      <c r="C2542" s="362"/>
      <c r="D2542" s="104"/>
    </row>
    <row r="2543" spans="1:4" s="103" customFormat="1">
      <c r="A2543" s="104">
        <f t="shared" si="16"/>
        <v>2539</v>
      </c>
      <c r="B2543" s="104"/>
      <c r="C2543" s="362"/>
      <c r="D2543" s="104"/>
    </row>
    <row r="2544" spans="1:4" s="103" customFormat="1">
      <c r="A2544" s="104">
        <f t="shared" si="16"/>
        <v>2540</v>
      </c>
      <c r="B2544" s="104"/>
      <c r="C2544" s="362"/>
      <c r="D2544" s="104"/>
    </row>
    <row r="2545" spans="1:4" s="103" customFormat="1">
      <c r="A2545" s="104">
        <f t="shared" si="16"/>
        <v>2541</v>
      </c>
      <c r="B2545" s="104"/>
      <c r="C2545" s="362"/>
      <c r="D2545" s="104"/>
    </row>
    <row r="2546" spans="1:4" s="103" customFormat="1">
      <c r="A2546" s="104">
        <f t="shared" si="16"/>
        <v>2542</v>
      </c>
      <c r="B2546" s="104"/>
      <c r="C2546" s="362"/>
      <c r="D2546" s="104"/>
    </row>
    <row r="2547" spans="1:4" s="103" customFormat="1">
      <c r="A2547" s="104">
        <f t="shared" si="16"/>
        <v>2543</v>
      </c>
      <c r="B2547" s="104"/>
      <c r="C2547" s="362"/>
      <c r="D2547" s="104"/>
    </row>
    <row r="2548" spans="1:4" s="103" customFormat="1">
      <c r="A2548" s="104">
        <f t="shared" si="16"/>
        <v>2544</v>
      </c>
      <c r="B2548" s="104"/>
      <c r="C2548" s="362"/>
      <c r="D2548" s="104"/>
    </row>
    <row r="2549" spans="1:4" s="103" customFormat="1">
      <c r="A2549" s="104">
        <f t="shared" si="16"/>
        <v>2545</v>
      </c>
      <c r="B2549" s="104"/>
      <c r="C2549" s="362"/>
      <c r="D2549" s="104"/>
    </row>
    <row r="2550" spans="1:4" s="103" customFormat="1">
      <c r="A2550" s="104">
        <f t="shared" si="16"/>
        <v>2546</v>
      </c>
      <c r="B2550" s="104"/>
      <c r="C2550" s="362"/>
      <c r="D2550" s="104"/>
    </row>
    <row r="2551" spans="1:4" s="103" customFormat="1">
      <c r="A2551" s="104">
        <f t="shared" si="16"/>
        <v>2547</v>
      </c>
      <c r="B2551" s="104"/>
      <c r="C2551" s="362"/>
      <c r="D2551" s="104"/>
    </row>
    <row r="2552" spans="1:4" s="103" customFormat="1">
      <c r="A2552" s="104">
        <f t="shared" si="16"/>
        <v>2548</v>
      </c>
      <c r="B2552" s="104"/>
      <c r="C2552" s="362"/>
      <c r="D2552" s="104"/>
    </row>
    <row r="2553" spans="1:4" s="103" customFormat="1">
      <c r="A2553" s="104">
        <f t="shared" si="16"/>
        <v>2549</v>
      </c>
      <c r="B2553" s="104"/>
      <c r="C2553" s="362"/>
      <c r="D2553" s="104"/>
    </row>
    <row r="2554" spans="1:4" s="103" customFormat="1">
      <c r="A2554" s="104">
        <f t="shared" si="16"/>
        <v>2550</v>
      </c>
      <c r="B2554" s="104"/>
      <c r="C2554" s="362"/>
      <c r="D2554" s="104"/>
    </row>
    <row r="2555" spans="1:4" s="103" customFormat="1">
      <c r="A2555" s="104">
        <f t="shared" si="16"/>
        <v>2551</v>
      </c>
      <c r="B2555" s="104"/>
      <c r="C2555" s="362"/>
      <c r="D2555" s="104"/>
    </row>
    <row r="2556" spans="1:4" s="103" customFormat="1">
      <c r="A2556" s="104">
        <f t="shared" si="16"/>
        <v>2552</v>
      </c>
      <c r="B2556" s="104"/>
      <c r="C2556" s="362"/>
      <c r="D2556" s="104"/>
    </row>
    <row r="2557" spans="1:4" s="103" customFormat="1">
      <c r="A2557" s="104">
        <f t="shared" si="16"/>
        <v>2553</v>
      </c>
      <c r="B2557" s="104"/>
      <c r="C2557" s="362"/>
      <c r="D2557" s="104"/>
    </row>
    <row r="2558" spans="1:4" s="103" customFormat="1">
      <c r="A2558" s="104">
        <f t="shared" si="16"/>
        <v>2554</v>
      </c>
      <c r="B2558" s="104"/>
      <c r="C2558" s="362"/>
      <c r="D2558" s="104"/>
    </row>
    <row r="2559" spans="1:4" s="103" customFormat="1">
      <c r="A2559" s="104">
        <f t="shared" si="16"/>
        <v>2555</v>
      </c>
      <c r="B2559" s="104"/>
      <c r="C2559" s="362"/>
      <c r="D2559" s="104"/>
    </row>
    <row r="2560" spans="1:4" s="103" customFormat="1">
      <c r="A2560" s="104">
        <f t="shared" ref="A2560:A2623" si="17">A2559+1</f>
        <v>2556</v>
      </c>
      <c r="B2560" s="104"/>
      <c r="C2560" s="362"/>
      <c r="D2560" s="104"/>
    </row>
    <row r="2561" spans="1:4" s="103" customFormat="1">
      <c r="A2561" s="104">
        <f t="shared" si="17"/>
        <v>2557</v>
      </c>
      <c r="B2561" s="104"/>
      <c r="C2561" s="362"/>
      <c r="D2561" s="104"/>
    </row>
    <row r="2562" spans="1:4" s="103" customFormat="1">
      <c r="A2562" s="104">
        <f t="shared" si="17"/>
        <v>2558</v>
      </c>
      <c r="B2562" s="104"/>
      <c r="C2562" s="362"/>
      <c r="D2562" s="104"/>
    </row>
    <row r="2563" spans="1:4" s="103" customFormat="1">
      <c r="A2563" s="104">
        <f t="shared" si="17"/>
        <v>2559</v>
      </c>
      <c r="B2563" s="104"/>
      <c r="C2563" s="362"/>
      <c r="D2563" s="104"/>
    </row>
    <row r="2564" spans="1:4" s="103" customFormat="1">
      <c r="A2564" s="104">
        <f t="shared" si="17"/>
        <v>2560</v>
      </c>
      <c r="B2564" s="104"/>
      <c r="C2564" s="362"/>
      <c r="D2564" s="104"/>
    </row>
    <row r="2565" spans="1:4" s="103" customFormat="1">
      <c r="A2565" s="104">
        <f t="shared" si="17"/>
        <v>2561</v>
      </c>
      <c r="B2565" s="104"/>
      <c r="C2565" s="362"/>
      <c r="D2565" s="104"/>
    </row>
    <row r="2566" spans="1:4" s="103" customFormat="1">
      <c r="A2566" s="104">
        <f t="shared" si="17"/>
        <v>2562</v>
      </c>
      <c r="B2566" s="104"/>
      <c r="C2566" s="362"/>
      <c r="D2566" s="104"/>
    </row>
    <row r="2567" spans="1:4" s="103" customFormat="1">
      <c r="A2567" s="104">
        <f t="shared" si="17"/>
        <v>2563</v>
      </c>
      <c r="B2567" s="104"/>
      <c r="C2567" s="362"/>
      <c r="D2567" s="104"/>
    </row>
    <row r="2568" spans="1:4" s="103" customFormat="1">
      <c r="A2568" s="104">
        <f t="shared" si="17"/>
        <v>2564</v>
      </c>
      <c r="B2568" s="104"/>
      <c r="C2568" s="362"/>
      <c r="D2568" s="104"/>
    </row>
    <row r="2569" spans="1:4" s="103" customFormat="1">
      <c r="A2569" s="104">
        <f t="shared" si="17"/>
        <v>2565</v>
      </c>
      <c r="B2569" s="104"/>
      <c r="C2569" s="362"/>
      <c r="D2569" s="104"/>
    </row>
    <row r="2570" spans="1:4" s="103" customFormat="1">
      <c r="A2570" s="104">
        <f t="shared" si="17"/>
        <v>2566</v>
      </c>
      <c r="B2570" s="104"/>
      <c r="C2570" s="362"/>
      <c r="D2570" s="104"/>
    </row>
    <row r="2571" spans="1:4" s="103" customFormat="1">
      <c r="A2571" s="104">
        <f t="shared" si="17"/>
        <v>2567</v>
      </c>
      <c r="B2571" s="104"/>
      <c r="C2571" s="362"/>
      <c r="D2571" s="104"/>
    </row>
    <row r="2572" spans="1:4" s="103" customFormat="1">
      <c r="A2572" s="104">
        <f t="shared" si="17"/>
        <v>2568</v>
      </c>
      <c r="B2572" s="104"/>
      <c r="C2572" s="362"/>
      <c r="D2572" s="104"/>
    </row>
    <row r="2573" spans="1:4" s="103" customFormat="1">
      <c r="A2573" s="104">
        <f t="shared" si="17"/>
        <v>2569</v>
      </c>
      <c r="B2573" s="104"/>
      <c r="C2573" s="362"/>
      <c r="D2573" s="104"/>
    </row>
    <row r="2574" spans="1:4" s="103" customFormat="1">
      <c r="A2574" s="104">
        <f t="shared" si="17"/>
        <v>2570</v>
      </c>
      <c r="B2574" s="104"/>
      <c r="C2574" s="362"/>
      <c r="D2574" s="104"/>
    </row>
    <row r="2575" spans="1:4" s="103" customFormat="1">
      <c r="A2575" s="104">
        <f t="shared" si="17"/>
        <v>2571</v>
      </c>
      <c r="B2575" s="104"/>
      <c r="C2575" s="362"/>
      <c r="D2575" s="104"/>
    </row>
    <row r="2576" spans="1:4" s="103" customFormat="1">
      <c r="A2576" s="104">
        <f t="shared" si="17"/>
        <v>2572</v>
      </c>
      <c r="B2576" s="104"/>
      <c r="C2576" s="362"/>
      <c r="D2576" s="104"/>
    </row>
    <row r="2577" spans="1:4" s="103" customFormat="1">
      <c r="A2577" s="104">
        <f t="shared" si="17"/>
        <v>2573</v>
      </c>
      <c r="B2577" s="104"/>
      <c r="C2577" s="362"/>
      <c r="D2577" s="104"/>
    </row>
    <row r="2578" spans="1:4" s="103" customFormat="1">
      <c r="A2578" s="104">
        <f t="shared" si="17"/>
        <v>2574</v>
      </c>
      <c r="B2578" s="104"/>
      <c r="C2578" s="362"/>
      <c r="D2578" s="104"/>
    </row>
    <row r="2579" spans="1:4" s="103" customFormat="1">
      <c r="A2579" s="104">
        <f t="shared" si="17"/>
        <v>2575</v>
      </c>
      <c r="B2579" s="104"/>
      <c r="C2579" s="362"/>
      <c r="D2579" s="104"/>
    </row>
    <row r="2580" spans="1:4" s="103" customFormat="1">
      <c r="A2580" s="104">
        <f t="shared" si="17"/>
        <v>2576</v>
      </c>
      <c r="B2580" s="104"/>
      <c r="C2580" s="362"/>
      <c r="D2580" s="104"/>
    </row>
    <row r="2581" spans="1:4" s="103" customFormat="1">
      <c r="A2581" s="104">
        <f t="shared" si="17"/>
        <v>2577</v>
      </c>
      <c r="B2581" s="104"/>
      <c r="C2581" s="362"/>
      <c r="D2581" s="104"/>
    </row>
    <row r="2582" spans="1:4" s="103" customFormat="1">
      <c r="A2582" s="104">
        <f t="shared" si="17"/>
        <v>2578</v>
      </c>
      <c r="B2582" s="104"/>
      <c r="C2582" s="362"/>
      <c r="D2582" s="104"/>
    </row>
    <row r="2583" spans="1:4" s="103" customFormat="1">
      <c r="A2583" s="104">
        <f t="shared" si="17"/>
        <v>2579</v>
      </c>
      <c r="B2583" s="104"/>
      <c r="C2583" s="362"/>
      <c r="D2583" s="104"/>
    </row>
    <row r="2584" spans="1:4" s="103" customFormat="1">
      <c r="A2584" s="104">
        <f t="shared" si="17"/>
        <v>2580</v>
      </c>
      <c r="B2584" s="104"/>
      <c r="C2584" s="362"/>
      <c r="D2584" s="104"/>
    </row>
    <row r="2585" spans="1:4" s="103" customFormat="1">
      <c r="A2585" s="104">
        <f t="shared" si="17"/>
        <v>2581</v>
      </c>
      <c r="B2585" s="104"/>
      <c r="C2585" s="362"/>
      <c r="D2585" s="104"/>
    </row>
    <row r="2586" spans="1:4" s="103" customFormat="1">
      <c r="A2586" s="104">
        <f t="shared" si="17"/>
        <v>2582</v>
      </c>
      <c r="B2586" s="104"/>
      <c r="C2586" s="362"/>
      <c r="D2586" s="104"/>
    </row>
    <row r="2587" spans="1:4" s="103" customFormat="1">
      <c r="A2587" s="104">
        <f t="shared" si="17"/>
        <v>2583</v>
      </c>
      <c r="B2587" s="104"/>
      <c r="C2587" s="362"/>
      <c r="D2587" s="104"/>
    </row>
    <row r="2588" spans="1:4" s="103" customFormat="1">
      <c r="A2588" s="104">
        <f t="shared" si="17"/>
        <v>2584</v>
      </c>
      <c r="B2588" s="104"/>
      <c r="C2588" s="362"/>
      <c r="D2588" s="104"/>
    </row>
    <row r="2589" spans="1:4" s="103" customFormat="1">
      <c r="A2589" s="104">
        <f t="shared" si="17"/>
        <v>2585</v>
      </c>
      <c r="B2589" s="104"/>
      <c r="C2589" s="362"/>
      <c r="D2589" s="104"/>
    </row>
    <row r="2590" spans="1:4" s="103" customFormat="1">
      <c r="A2590" s="104">
        <f t="shared" si="17"/>
        <v>2586</v>
      </c>
      <c r="B2590" s="104"/>
      <c r="C2590" s="362"/>
      <c r="D2590" s="104"/>
    </row>
    <row r="2591" spans="1:4" s="103" customFormat="1">
      <c r="A2591" s="104">
        <f t="shared" si="17"/>
        <v>2587</v>
      </c>
      <c r="B2591" s="104"/>
      <c r="C2591" s="362"/>
      <c r="D2591" s="104"/>
    </row>
    <row r="2592" spans="1:4" s="103" customFormat="1">
      <c r="A2592" s="104">
        <f t="shared" si="17"/>
        <v>2588</v>
      </c>
      <c r="B2592" s="104"/>
      <c r="C2592" s="362"/>
      <c r="D2592" s="104"/>
    </row>
    <row r="2593" spans="1:4" s="103" customFormat="1">
      <c r="A2593" s="104">
        <f t="shared" si="17"/>
        <v>2589</v>
      </c>
      <c r="B2593" s="104"/>
      <c r="C2593" s="362"/>
      <c r="D2593" s="104"/>
    </row>
    <row r="2594" spans="1:4" s="103" customFormat="1">
      <c r="A2594" s="104">
        <f t="shared" si="17"/>
        <v>2590</v>
      </c>
      <c r="B2594" s="104"/>
      <c r="C2594" s="362"/>
      <c r="D2594" s="104"/>
    </row>
    <row r="2595" spans="1:4" s="103" customFormat="1">
      <c r="A2595" s="104">
        <f t="shared" si="17"/>
        <v>2591</v>
      </c>
      <c r="B2595" s="104"/>
      <c r="C2595" s="362"/>
      <c r="D2595" s="104"/>
    </row>
    <row r="2596" spans="1:4" s="103" customFormat="1">
      <c r="A2596" s="104">
        <f t="shared" si="17"/>
        <v>2592</v>
      </c>
      <c r="B2596" s="104"/>
      <c r="C2596" s="362"/>
      <c r="D2596" s="104"/>
    </row>
    <row r="2597" spans="1:4" s="103" customFormat="1">
      <c r="A2597" s="104">
        <f t="shared" si="17"/>
        <v>2593</v>
      </c>
      <c r="B2597" s="104"/>
      <c r="C2597" s="362"/>
      <c r="D2597" s="104"/>
    </row>
    <row r="2598" spans="1:4" s="103" customFormat="1">
      <c r="A2598" s="104">
        <f t="shared" si="17"/>
        <v>2594</v>
      </c>
      <c r="B2598" s="104"/>
      <c r="C2598" s="362"/>
      <c r="D2598" s="104"/>
    </row>
    <row r="2599" spans="1:4" s="103" customFormat="1">
      <c r="A2599" s="104">
        <f t="shared" si="17"/>
        <v>2595</v>
      </c>
      <c r="B2599" s="104"/>
      <c r="C2599" s="362"/>
      <c r="D2599" s="104"/>
    </row>
    <row r="2600" spans="1:4" s="103" customFormat="1">
      <c r="A2600" s="104">
        <f t="shared" si="17"/>
        <v>2596</v>
      </c>
      <c r="B2600" s="104"/>
      <c r="C2600" s="362"/>
      <c r="D2600" s="104"/>
    </row>
    <row r="2601" spans="1:4" s="103" customFormat="1">
      <c r="A2601" s="104">
        <f t="shared" si="17"/>
        <v>2597</v>
      </c>
      <c r="B2601" s="104"/>
      <c r="C2601" s="362"/>
      <c r="D2601" s="104"/>
    </row>
    <row r="2602" spans="1:4" s="103" customFormat="1">
      <c r="A2602" s="104">
        <f t="shared" si="17"/>
        <v>2598</v>
      </c>
      <c r="B2602" s="104"/>
      <c r="C2602" s="362"/>
      <c r="D2602" s="104"/>
    </row>
    <row r="2603" spans="1:4" s="103" customFormat="1">
      <c r="A2603" s="104">
        <f t="shared" si="17"/>
        <v>2599</v>
      </c>
      <c r="B2603" s="104"/>
      <c r="C2603" s="362"/>
      <c r="D2603" s="104"/>
    </row>
    <row r="2604" spans="1:4" s="103" customFormat="1">
      <c r="A2604" s="104">
        <f t="shared" si="17"/>
        <v>2600</v>
      </c>
      <c r="B2604" s="104"/>
      <c r="C2604" s="362"/>
      <c r="D2604" s="104"/>
    </row>
    <row r="2605" spans="1:4" s="103" customFormat="1">
      <c r="A2605" s="104">
        <f t="shared" si="17"/>
        <v>2601</v>
      </c>
      <c r="B2605" s="104"/>
      <c r="C2605" s="362"/>
      <c r="D2605" s="104"/>
    </row>
    <row r="2606" spans="1:4" s="103" customFormat="1">
      <c r="A2606" s="104">
        <f t="shared" si="17"/>
        <v>2602</v>
      </c>
      <c r="B2606" s="104"/>
      <c r="C2606" s="362"/>
      <c r="D2606" s="104"/>
    </row>
    <row r="2607" spans="1:4" s="103" customFormat="1">
      <c r="A2607" s="104">
        <f t="shared" si="17"/>
        <v>2603</v>
      </c>
      <c r="B2607" s="104"/>
      <c r="C2607" s="362"/>
      <c r="D2607" s="104"/>
    </row>
    <row r="2608" spans="1:4" s="103" customFormat="1">
      <c r="A2608" s="104">
        <f t="shared" si="17"/>
        <v>2604</v>
      </c>
      <c r="B2608" s="104"/>
      <c r="C2608" s="362"/>
      <c r="D2608" s="104"/>
    </row>
    <row r="2609" spans="1:4" s="103" customFormat="1">
      <c r="A2609" s="104">
        <f t="shared" si="17"/>
        <v>2605</v>
      </c>
      <c r="B2609" s="104"/>
      <c r="C2609" s="362"/>
      <c r="D2609" s="104"/>
    </row>
    <row r="2610" spans="1:4" s="103" customFormat="1">
      <c r="A2610" s="104">
        <f t="shared" si="17"/>
        <v>2606</v>
      </c>
      <c r="B2610" s="104"/>
      <c r="C2610" s="362"/>
      <c r="D2610" s="104"/>
    </row>
    <row r="2611" spans="1:4" s="103" customFormat="1">
      <c r="A2611" s="104">
        <f t="shared" si="17"/>
        <v>2607</v>
      </c>
      <c r="B2611" s="104"/>
      <c r="C2611" s="362"/>
      <c r="D2611" s="104"/>
    </row>
    <row r="2612" spans="1:4" s="103" customFormat="1">
      <c r="A2612" s="104">
        <f t="shared" si="17"/>
        <v>2608</v>
      </c>
      <c r="B2612" s="104"/>
      <c r="C2612" s="362"/>
      <c r="D2612" s="104"/>
    </row>
    <row r="2613" spans="1:4" s="103" customFormat="1">
      <c r="A2613" s="104">
        <f t="shared" si="17"/>
        <v>2609</v>
      </c>
      <c r="B2613" s="104"/>
      <c r="C2613" s="362"/>
      <c r="D2613" s="104"/>
    </row>
    <row r="2614" spans="1:4" s="103" customFormat="1">
      <c r="A2614" s="104">
        <f t="shared" si="17"/>
        <v>2610</v>
      </c>
      <c r="B2614" s="104"/>
      <c r="C2614" s="362"/>
      <c r="D2614" s="104"/>
    </row>
    <row r="2615" spans="1:4" s="103" customFormat="1">
      <c r="A2615" s="104">
        <f t="shared" si="17"/>
        <v>2611</v>
      </c>
      <c r="B2615" s="104"/>
      <c r="C2615" s="362"/>
      <c r="D2615" s="104"/>
    </row>
    <row r="2616" spans="1:4" s="103" customFormat="1">
      <c r="A2616" s="104">
        <f t="shared" si="17"/>
        <v>2612</v>
      </c>
      <c r="B2616" s="104"/>
      <c r="C2616" s="362"/>
      <c r="D2616" s="104"/>
    </row>
    <row r="2617" spans="1:4" s="103" customFormat="1">
      <c r="A2617" s="104">
        <f t="shared" si="17"/>
        <v>2613</v>
      </c>
      <c r="B2617" s="104"/>
      <c r="C2617" s="362"/>
      <c r="D2617" s="104"/>
    </row>
    <row r="2618" spans="1:4" s="103" customFormat="1">
      <c r="A2618" s="104">
        <f t="shared" si="17"/>
        <v>2614</v>
      </c>
      <c r="B2618" s="104"/>
      <c r="C2618" s="362"/>
      <c r="D2618" s="104"/>
    </row>
    <row r="2619" spans="1:4" s="103" customFormat="1">
      <c r="A2619" s="104">
        <f t="shared" si="17"/>
        <v>2615</v>
      </c>
      <c r="B2619" s="104"/>
      <c r="C2619" s="362"/>
      <c r="D2619" s="104"/>
    </row>
    <row r="2620" spans="1:4" s="103" customFormat="1">
      <c r="A2620" s="104">
        <f t="shared" si="17"/>
        <v>2616</v>
      </c>
      <c r="B2620" s="104"/>
      <c r="C2620" s="362"/>
      <c r="D2620" s="104"/>
    </row>
    <row r="2621" spans="1:4" s="103" customFormat="1">
      <c r="A2621" s="104">
        <f t="shared" si="17"/>
        <v>2617</v>
      </c>
      <c r="B2621" s="104"/>
      <c r="C2621" s="362"/>
      <c r="D2621" s="104"/>
    </row>
    <row r="2622" spans="1:4" s="103" customFormat="1">
      <c r="A2622" s="104">
        <f t="shared" si="17"/>
        <v>2618</v>
      </c>
      <c r="B2622" s="104"/>
      <c r="C2622" s="362"/>
      <c r="D2622" s="104"/>
    </row>
    <row r="2623" spans="1:4" s="103" customFormat="1">
      <c r="A2623" s="104">
        <f t="shared" si="17"/>
        <v>2619</v>
      </c>
      <c r="B2623" s="104"/>
      <c r="C2623" s="362"/>
      <c r="D2623" s="104"/>
    </row>
    <row r="2624" spans="1:4" s="103" customFormat="1">
      <c r="A2624" s="104">
        <f t="shared" ref="A2624:A2687" si="18">A2623+1</f>
        <v>2620</v>
      </c>
      <c r="B2624" s="104"/>
      <c r="C2624" s="362"/>
      <c r="D2624" s="104"/>
    </row>
    <row r="2625" spans="1:4" s="103" customFormat="1">
      <c r="A2625" s="104">
        <f t="shared" si="18"/>
        <v>2621</v>
      </c>
      <c r="B2625" s="104"/>
      <c r="C2625" s="362"/>
      <c r="D2625" s="104"/>
    </row>
    <row r="2626" spans="1:4" s="103" customFormat="1">
      <c r="A2626" s="104">
        <f t="shared" si="18"/>
        <v>2622</v>
      </c>
      <c r="B2626" s="104"/>
      <c r="C2626" s="362"/>
      <c r="D2626" s="104"/>
    </row>
    <row r="2627" spans="1:4" s="103" customFormat="1">
      <c r="A2627" s="104">
        <f t="shared" si="18"/>
        <v>2623</v>
      </c>
      <c r="B2627" s="104"/>
      <c r="C2627" s="362"/>
      <c r="D2627" s="104"/>
    </row>
    <row r="2628" spans="1:4" s="103" customFormat="1">
      <c r="A2628" s="104">
        <f t="shared" si="18"/>
        <v>2624</v>
      </c>
      <c r="B2628" s="104"/>
      <c r="C2628" s="362"/>
      <c r="D2628" s="104"/>
    </row>
    <row r="2629" spans="1:4" s="103" customFormat="1">
      <c r="A2629" s="104">
        <f t="shared" si="18"/>
        <v>2625</v>
      </c>
      <c r="B2629" s="104"/>
      <c r="C2629" s="362"/>
      <c r="D2629" s="104"/>
    </row>
    <row r="2630" spans="1:4" s="103" customFormat="1">
      <c r="A2630" s="104">
        <f t="shared" si="18"/>
        <v>2626</v>
      </c>
      <c r="B2630" s="104"/>
      <c r="C2630" s="362"/>
      <c r="D2630" s="104"/>
    </row>
    <row r="2631" spans="1:4" s="103" customFormat="1">
      <c r="A2631" s="104">
        <f t="shared" si="18"/>
        <v>2627</v>
      </c>
      <c r="B2631" s="104"/>
      <c r="C2631" s="362"/>
      <c r="D2631" s="104"/>
    </row>
    <row r="2632" spans="1:4" s="103" customFormat="1">
      <c r="A2632" s="104">
        <f t="shared" si="18"/>
        <v>2628</v>
      </c>
      <c r="B2632" s="104"/>
      <c r="C2632" s="362"/>
      <c r="D2632" s="104"/>
    </row>
    <row r="2633" spans="1:4" s="103" customFormat="1">
      <c r="A2633" s="104">
        <f t="shared" si="18"/>
        <v>2629</v>
      </c>
      <c r="B2633" s="104"/>
      <c r="C2633" s="362"/>
      <c r="D2633" s="104"/>
    </row>
    <row r="2634" spans="1:4" s="103" customFormat="1">
      <c r="A2634" s="104">
        <f t="shared" si="18"/>
        <v>2630</v>
      </c>
      <c r="B2634" s="104"/>
      <c r="C2634" s="362"/>
      <c r="D2634" s="104"/>
    </row>
    <row r="2635" spans="1:4" s="103" customFormat="1">
      <c r="A2635" s="104">
        <f t="shared" si="18"/>
        <v>2631</v>
      </c>
      <c r="B2635" s="104"/>
      <c r="C2635" s="362"/>
      <c r="D2635" s="104"/>
    </row>
    <row r="2636" spans="1:4" s="103" customFormat="1">
      <c r="A2636" s="104">
        <f t="shared" si="18"/>
        <v>2632</v>
      </c>
      <c r="B2636" s="104"/>
      <c r="C2636" s="362"/>
      <c r="D2636" s="104"/>
    </row>
    <row r="2637" spans="1:4" s="103" customFormat="1">
      <c r="A2637" s="104">
        <f t="shared" si="18"/>
        <v>2633</v>
      </c>
      <c r="B2637" s="104"/>
      <c r="C2637" s="362"/>
      <c r="D2637" s="104"/>
    </row>
    <row r="2638" spans="1:4" s="103" customFormat="1">
      <c r="A2638" s="104">
        <f t="shared" si="18"/>
        <v>2634</v>
      </c>
      <c r="B2638" s="104"/>
      <c r="C2638" s="362"/>
      <c r="D2638" s="104"/>
    </row>
    <row r="2639" spans="1:4" s="103" customFormat="1">
      <c r="A2639" s="104">
        <f t="shared" si="18"/>
        <v>2635</v>
      </c>
      <c r="B2639" s="104"/>
      <c r="C2639" s="362"/>
      <c r="D2639" s="104"/>
    </row>
    <row r="2640" spans="1:4" s="103" customFormat="1">
      <c r="A2640" s="104">
        <f t="shared" si="18"/>
        <v>2636</v>
      </c>
      <c r="B2640" s="104"/>
      <c r="C2640" s="362"/>
      <c r="D2640" s="104"/>
    </row>
    <row r="2641" spans="1:4" s="103" customFormat="1">
      <c r="A2641" s="104">
        <f t="shared" si="18"/>
        <v>2637</v>
      </c>
      <c r="B2641" s="104"/>
      <c r="C2641" s="362"/>
      <c r="D2641" s="104"/>
    </row>
    <row r="2642" spans="1:4" s="103" customFormat="1">
      <c r="A2642" s="104">
        <f t="shared" si="18"/>
        <v>2638</v>
      </c>
      <c r="B2642" s="104"/>
      <c r="C2642" s="362"/>
      <c r="D2642" s="104"/>
    </row>
    <row r="2643" spans="1:4" s="103" customFormat="1">
      <c r="A2643" s="104">
        <f t="shared" si="18"/>
        <v>2639</v>
      </c>
      <c r="B2643" s="104"/>
      <c r="C2643" s="362"/>
      <c r="D2643" s="104"/>
    </row>
    <row r="2644" spans="1:4" s="103" customFormat="1">
      <c r="A2644" s="104">
        <f t="shared" si="18"/>
        <v>2640</v>
      </c>
      <c r="B2644" s="104"/>
      <c r="C2644" s="362"/>
      <c r="D2644" s="104"/>
    </row>
    <row r="2645" spans="1:4" s="103" customFormat="1">
      <c r="A2645" s="104">
        <f t="shared" si="18"/>
        <v>2641</v>
      </c>
      <c r="B2645" s="104"/>
      <c r="C2645" s="362"/>
      <c r="D2645" s="104"/>
    </row>
    <row r="2646" spans="1:4" s="103" customFormat="1">
      <c r="A2646" s="104">
        <f t="shared" si="18"/>
        <v>2642</v>
      </c>
      <c r="B2646" s="104"/>
      <c r="C2646" s="362"/>
      <c r="D2646" s="104"/>
    </row>
    <row r="2647" spans="1:4" s="103" customFormat="1">
      <c r="A2647" s="104">
        <f t="shared" si="18"/>
        <v>2643</v>
      </c>
      <c r="B2647" s="104"/>
      <c r="C2647" s="362"/>
      <c r="D2647" s="104"/>
    </row>
    <row r="2648" spans="1:4" s="103" customFormat="1">
      <c r="A2648" s="104">
        <f t="shared" si="18"/>
        <v>2644</v>
      </c>
      <c r="B2648" s="104"/>
      <c r="C2648" s="362"/>
      <c r="D2648" s="104"/>
    </row>
    <row r="2649" spans="1:4" s="103" customFormat="1">
      <c r="A2649" s="104">
        <f t="shared" si="18"/>
        <v>2645</v>
      </c>
      <c r="B2649" s="104"/>
      <c r="C2649" s="362"/>
      <c r="D2649" s="104"/>
    </row>
    <row r="2650" spans="1:4" s="103" customFormat="1">
      <c r="A2650" s="104">
        <f t="shared" si="18"/>
        <v>2646</v>
      </c>
      <c r="B2650" s="104"/>
      <c r="C2650" s="362"/>
      <c r="D2650" s="104"/>
    </row>
    <row r="2651" spans="1:4" s="103" customFormat="1">
      <c r="A2651" s="104">
        <f t="shared" si="18"/>
        <v>2647</v>
      </c>
      <c r="B2651" s="104"/>
      <c r="C2651" s="362"/>
      <c r="D2651" s="104"/>
    </row>
    <row r="2652" spans="1:4" s="103" customFormat="1">
      <c r="A2652" s="104">
        <f t="shared" si="18"/>
        <v>2648</v>
      </c>
      <c r="B2652" s="104"/>
      <c r="C2652" s="362"/>
      <c r="D2652" s="104"/>
    </row>
    <row r="2653" spans="1:4" s="103" customFormat="1">
      <c r="A2653" s="104">
        <f t="shared" si="18"/>
        <v>2649</v>
      </c>
      <c r="B2653" s="104"/>
      <c r="C2653" s="362"/>
      <c r="D2653" s="104"/>
    </row>
    <row r="2654" spans="1:4" s="103" customFormat="1">
      <c r="A2654" s="104">
        <f t="shared" si="18"/>
        <v>2650</v>
      </c>
      <c r="B2654" s="104"/>
      <c r="C2654" s="362"/>
      <c r="D2654" s="104"/>
    </row>
    <row r="2655" spans="1:4" s="103" customFormat="1">
      <c r="A2655" s="104">
        <f t="shared" si="18"/>
        <v>2651</v>
      </c>
      <c r="B2655" s="104"/>
      <c r="C2655" s="362"/>
      <c r="D2655" s="104"/>
    </row>
    <row r="2656" spans="1:4" s="103" customFormat="1">
      <c r="A2656" s="104">
        <f t="shared" si="18"/>
        <v>2652</v>
      </c>
      <c r="B2656" s="104"/>
      <c r="C2656" s="362"/>
      <c r="D2656" s="104"/>
    </row>
    <row r="2657" spans="1:4" s="103" customFormat="1">
      <c r="A2657" s="104">
        <f t="shared" si="18"/>
        <v>2653</v>
      </c>
      <c r="B2657" s="104"/>
      <c r="C2657" s="362"/>
      <c r="D2657" s="104"/>
    </row>
    <row r="2658" spans="1:4" s="103" customFormat="1">
      <c r="A2658" s="104">
        <f t="shared" si="18"/>
        <v>2654</v>
      </c>
      <c r="B2658" s="104"/>
      <c r="C2658" s="362"/>
      <c r="D2658" s="104"/>
    </row>
    <row r="2659" spans="1:4" s="103" customFormat="1">
      <c r="A2659" s="104">
        <f t="shared" si="18"/>
        <v>2655</v>
      </c>
      <c r="B2659" s="104"/>
      <c r="C2659" s="362"/>
      <c r="D2659" s="104"/>
    </row>
    <row r="2660" spans="1:4" s="103" customFormat="1">
      <c r="A2660" s="104">
        <f t="shared" si="18"/>
        <v>2656</v>
      </c>
      <c r="B2660" s="104"/>
      <c r="C2660" s="362"/>
      <c r="D2660" s="104"/>
    </row>
    <row r="2661" spans="1:4" s="103" customFormat="1">
      <c r="A2661" s="104">
        <f t="shared" si="18"/>
        <v>2657</v>
      </c>
      <c r="B2661" s="104"/>
      <c r="C2661" s="362"/>
      <c r="D2661" s="104"/>
    </row>
    <row r="2662" spans="1:4" s="103" customFormat="1">
      <c r="A2662" s="104">
        <f t="shared" si="18"/>
        <v>2658</v>
      </c>
      <c r="B2662" s="104"/>
      <c r="C2662" s="362"/>
      <c r="D2662" s="104"/>
    </row>
    <row r="2663" spans="1:4" s="103" customFormat="1">
      <c r="A2663" s="104">
        <f t="shared" si="18"/>
        <v>2659</v>
      </c>
      <c r="B2663" s="104"/>
      <c r="C2663" s="362"/>
      <c r="D2663" s="104"/>
    </row>
    <row r="2664" spans="1:4" s="103" customFormat="1">
      <c r="A2664" s="104">
        <f t="shared" si="18"/>
        <v>2660</v>
      </c>
      <c r="B2664" s="104"/>
      <c r="C2664" s="362"/>
      <c r="D2664" s="104"/>
    </row>
    <row r="2665" spans="1:4" s="103" customFormat="1">
      <c r="A2665" s="104">
        <f t="shared" si="18"/>
        <v>2661</v>
      </c>
      <c r="B2665" s="104"/>
      <c r="C2665" s="362"/>
      <c r="D2665" s="104"/>
    </row>
    <row r="2666" spans="1:4" s="103" customFormat="1">
      <c r="A2666" s="104">
        <f t="shared" si="18"/>
        <v>2662</v>
      </c>
      <c r="B2666" s="104"/>
      <c r="C2666" s="362"/>
      <c r="D2666" s="104"/>
    </row>
    <row r="2667" spans="1:4" s="103" customFormat="1">
      <c r="A2667" s="104">
        <f t="shared" si="18"/>
        <v>2663</v>
      </c>
      <c r="B2667" s="104"/>
      <c r="C2667" s="362"/>
      <c r="D2667" s="104"/>
    </row>
    <row r="2668" spans="1:4" s="103" customFormat="1">
      <c r="A2668" s="104">
        <f t="shared" si="18"/>
        <v>2664</v>
      </c>
      <c r="B2668" s="104"/>
      <c r="C2668" s="362"/>
      <c r="D2668" s="104"/>
    </row>
    <row r="2669" spans="1:4" s="103" customFormat="1">
      <c r="A2669" s="104">
        <f t="shared" si="18"/>
        <v>2665</v>
      </c>
      <c r="B2669" s="104"/>
      <c r="C2669" s="362"/>
      <c r="D2669" s="104"/>
    </row>
    <row r="2670" spans="1:4" s="103" customFormat="1">
      <c r="A2670" s="104">
        <f t="shared" si="18"/>
        <v>2666</v>
      </c>
      <c r="B2670" s="104"/>
      <c r="C2670" s="362"/>
      <c r="D2670" s="104"/>
    </row>
    <row r="2671" spans="1:4" s="103" customFormat="1">
      <c r="A2671" s="104">
        <f t="shared" si="18"/>
        <v>2667</v>
      </c>
      <c r="B2671" s="104"/>
      <c r="C2671" s="362"/>
      <c r="D2671" s="104"/>
    </row>
    <row r="2672" spans="1:4" s="103" customFormat="1">
      <c r="A2672" s="104">
        <f t="shared" si="18"/>
        <v>2668</v>
      </c>
      <c r="B2672" s="104"/>
      <c r="C2672" s="362"/>
      <c r="D2672" s="104"/>
    </row>
    <row r="2673" spans="1:4" s="103" customFormat="1">
      <c r="A2673" s="104">
        <f t="shared" si="18"/>
        <v>2669</v>
      </c>
      <c r="B2673" s="104"/>
      <c r="C2673" s="362"/>
      <c r="D2673" s="104"/>
    </row>
    <row r="2674" spans="1:4" s="103" customFormat="1">
      <c r="A2674" s="104">
        <f t="shared" si="18"/>
        <v>2670</v>
      </c>
      <c r="B2674" s="104"/>
      <c r="C2674" s="362"/>
      <c r="D2674" s="104"/>
    </row>
    <row r="2675" spans="1:4" s="103" customFormat="1">
      <c r="A2675" s="104">
        <f t="shared" si="18"/>
        <v>2671</v>
      </c>
      <c r="B2675" s="104"/>
      <c r="C2675" s="362"/>
      <c r="D2675" s="104"/>
    </row>
    <row r="2676" spans="1:4" s="103" customFormat="1">
      <c r="A2676" s="104">
        <f t="shared" si="18"/>
        <v>2672</v>
      </c>
      <c r="B2676" s="104"/>
      <c r="C2676" s="362"/>
      <c r="D2676" s="104"/>
    </row>
    <row r="2677" spans="1:4" s="103" customFormat="1">
      <c r="A2677" s="104">
        <f t="shared" si="18"/>
        <v>2673</v>
      </c>
      <c r="B2677" s="104"/>
      <c r="C2677" s="362"/>
      <c r="D2677" s="104"/>
    </row>
    <row r="2678" spans="1:4" s="103" customFormat="1">
      <c r="A2678" s="104">
        <f t="shared" si="18"/>
        <v>2674</v>
      </c>
      <c r="B2678" s="104"/>
      <c r="C2678" s="362"/>
      <c r="D2678" s="104"/>
    </row>
    <row r="2679" spans="1:4" s="103" customFormat="1">
      <c r="A2679" s="104">
        <f t="shared" si="18"/>
        <v>2675</v>
      </c>
      <c r="B2679" s="104"/>
      <c r="C2679" s="362"/>
      <c r="D2679" s="104"/>
    </row>
    <row r="2680" spans="1:4" s="103" customFormat="1">
      <c r="A2680" s="104">
        <f t="shared" si="18"/>
        <v>2676</v>
      </c>
      <c r="B2680" s="104"/>
      <c r="C2680" s="362"/>
      <c r="D2680" s="104"/>
    </row>
    <row r="2681" spans="1:4" s="103" customFormat="1">
      <c r="A2681" s="104">
        <f t="shared" si="18"/>
        <v>2677</v>
      </c>
      <c r="B2681" s="104"/>
      <c r="C2681" s="362"/>
      <c r="D2681" s="104"/>
    </row>
    <row r="2682" spans="1:4" s="103" customFormat="1">
      <c r="A2682" s="104">
        <f t="shared" si="18"/>
        <v>2678</v>
      </c>
      <c r="B2682" s="104"/>
      <c r="C2682" s="362"/>
      <c r="D2682" s="104"/>
    </row>
    <row r="2683" spans="1:4" s="103" customFormat="1">
      <c r="A2683" s="104">
        <f t="shared" si="18"/>
        <v>2679</v>
      </c>
      <c r="B2683" s="104"/>
      <c r="C2683" s="362"/>
      <c r="D2683" s="104"/>
    </row>
    <row r="2684" spans="1:4" s="103" customFormat="1">
      <c r="A2684" s="104">
        <f t="shared" si="18"/>
        <v>2680</v>
      </c>
      <c r="B2684" s="104"/>
      <c r="C2684" s="362"/>
      <c r="D2684" s="104"/>
    </row>
    <row r="2685" spans="1:4" s="103" customFormat="1">
      <c r="A2685" s="104">
        <f t="shared" si="18"/>
        <v>2681</v>
      </c>
      <c r="B2685" s="104"/>
      <c r="C2685" s="362"/>
      <c r="D2685" s="104"/>
    </row>
    <row r="2686" spans="1:4" s="103" customFormat="1">
      <c r="A2686" s="104">
        <f t="shared" si="18"/>
        <v>2682</v>
      </c>
      <c r="B2686" s="104"/>
      <c r="C2686" s="362"/>
      <c r="D2686" s="104"/>
    </row>
    <row r="2687" spans="1:4" s="103" customFormat="1">
      <c r="A2687" s="104">
        <f t="shared" si="18"/>
        <v>2683</v>
      </c>
      <c r="B2687" s="104"/>
      <c r="C2687" s="362"/>
      <c r="D2687" s="104"/>
    </row>
    <row r="2688" spans="1:4" s="103" customFormat="1">
      <c r="A2688" s="104">
        <f t="shared" ref="A2688:A2751" si="19">A2687+1</f>
        <v>2684</v>
      </c>
      <c r="B2688" s="104"/>
      <c r="C2688" s="362"/>
      <c r="D2688" s="104"/>
    </row>
    <row r="2689" spans="1:4" s="103" customFormat="1">
      <c r="A2689" s="104">
        <f t="shared" si="19"/>
        <v>2685</v>
      </c>
      <c r="B2689" s="104"/>
      <c r="C2689" s="362"/>
      <c r="D2689" s="104"/>
    </row>
    <row r="2690" spans="1:4" s="103" customFormat="1">
      <c r="A2690" s="104">
        <f t="shared" si="19"/>
        <v>2686</v>
      </c>
      <c r="B2690" s="104"/>
      <c r="C2690" s="362"/>
      <c r="D2690" s="104"/>
    </row>
    <row r="2691" spans="1:4" s="103" customFormat="1">
      <c r="A2691" s="104">
        <f t="shared" si="19"/>
        <v>2687</v>
      </c>
      <c r="B2691" s="104"/>
      <c r="C2691" s="362"/>
      <c r="D2691" s="104"/>
    </row>
    <row r="2692" spans="1:4" s="103" customFormat="1">
      <c r="A2692" s="104">
        <f t="shared" si="19"/>
        <v>2688</v>
      </c>
      <c r="B2692" s="104"/>
      <c r="C2692" s="362"/>
      <c r="D2692" s="104"/>
    </row>
    <row r="2693" spans="1:4" s="103" customFormat="1">
      <c r="A2693" s="104">
        <f t="shared" si="19"/>
        <v>2689</v>
      </c>
      <c r="B2693" s="104"/>
      <c r="C2693" s="362"/>
      <c r="D2693" s="104"/>
    </row>
    <row r="2694" spans="1:4" s="103" customFormat="1">
      <c r="A2694" s="104">
        <f t="shared" si="19"/>
        <v>2690</v>
      </c>
      <c r="B2694" s="104"/>
      <c r="C2694" s="362"/>
      <c r="D2694" s="104"/>
    </row>
    <row r="2695" spans="1:4" s="103" customFormat="1">
      <c r="A2695" s="104">
        <f t="shared" si="19"/>
        <v>2691</v>
      </c>
      <c r="B2695" s="104"/>
      <c r="C2695" s="362"/>
      <c r="D2695" s="104"/>
    </row>
    <row r="2696" spans="1:4" s="103" customFormat="1">
      <c r="A2696" s="104">
        <f t="shared" si="19"/>
        <v>2692</v>
      </c>
      <c r="B2696" s="104"/>
      <c r="C2696" s="362"/>
      <c r="D2696" s="104"/>
    </row>
    <row r="2697" spans="1:4" s="103" customFormat="1">
      <c r="A2697" s="104">
        <f t="shared" si="19"/>
        <v>2693</v>
      </c>
      <c r="B2697" s="104"/>
      <c r="C2697" s="362"/>
      <c r="D2697" s="104"/>
    </row>
    <row r="2698" spans="1:4" s="103" customFormat="1">
      <c r="A2698" s="104">
        <f t="shared" si="19"/>
        <v>2694</v>
      </c>
      <c r="B2698" s="104"/>
      <c r="C2698" s="362"/>
      <c r="D2698" s="104"/>
    </row>
    <row r="2699" spans="1:4" s="103" customFormat="1">
      <c r="A2699" s="104">
        <f t="shared" si="19"/>
        <v>2695</v>
      </c>
      <c r="B2699" s="104"/>
      <c r="C2699" s="362"/>
      <c r="D2699" s="104"/>
    </row>
    <row r="2700" spans="1:4" s="103" customFormat="1">
      <c r="A2700" s="104">
        <f t="shared" si="19"/>
        <v>2696</v>
      </c>
      <c r="B2700" s="104"/>
      <c r="C2700" s="362"/>
      <c r="D2700" s="104"/>
    </row>
    <row r="2701" spans="1:4" s="103" customFormat="1">
      <c r="A2701" s="104">
        <f t="shared" si="19"/>
        <v>2697</v>
      </c>
      <c r="B2701" s="104"/>
      <c r="C2701" s="362"/>
      <c r="D2701" s="104"/>
    </row>
    <row r="2702" spans="1:4" s="103" customFormat="1">
      <c r="A2702" s="104">
        <f t="shared" si="19"/>
        <v>2698</v>
      </c>
      <c r="B2702" s="104"/>
      <c r="C2702" s="362"/>
      <c r="D2702" s="104"/>
    </row>
    <row r="2703" spans="1:4" s="103" customFormat="1">
      <c r="A2703" s="104">
        <f t="shared" si="19"/>
        <v>2699</v>
      </c>
      <c r="B2703" s="104"/>
      <c r="C2703" s="362"/>
      <c r="D2703" s="104"/>
    </row>
    <row r="2704" spans="1:4" s="103" customFormat="1">
      <c r="A2704" s="104">
        <f t="shared" si="19"/>
        <v>2700</v>
      </c>
      <c r="B2704" s="104"/>
      <c r="C2704" s="362"/>
      <c r="D2704" s="104"/>
    </row>
    <row r="2705" spans="1:4" s="103" customFormat="1">
      <c r="A2705" s="104">
        <f t="shared" si="19"/>
        <v>2701</v>
      </c>
      <c r="B2705" s="104"/>
      <c r="C2705" s="362"/>
      <c r="D2705" s="104"/>
    </row>
    <row r="2706" spans="1:4" s="103" customFormat="1">
      <c r="A2706" s="104">
        <f t="shared" si="19"/>
        <v>2702</v>
      </c>
      <c r="B2706" s="104"/>
      <c r="C2706" s="362"/>
      <c r="D2706" s="104"/>
    </row>
    <row r="2707" spans="1:4" s="103" customFormat="1">
      <c r="A2707" s="104">
        <f t="shared" si="19"/>
        <v>2703</v>
      </c>
      <c r="B2707" s="104"/>
      <c r="C2707" s="362"/>
      <c r="D2707" s="104"/>
    </row>
    <row r="2708" spans="1:4" s="103" customFormat="1">
      <c r="A2708" s="104">
        <f t="shared" si="19"/>
        <v>2704</v>
      </c>
      <c r="B2708" s="104"/>
      <c r="C2708" s="362"/>
      <c r="D2708" s="104"/>
    </row>
    <row r="2709" spans="1:4" s="103" customFormat="1">
      <c r="A2709" s="104">
        <f t="shared" si="19"/>
        <v>2705</v>
      </c>
      <c r="B2709" s="104"/>
      <c r="C2709" s="362"/>
      <c r="D2709" s="104"/>
    </row>
    <row r="2710" spans="1:4" s="103" customFormat="1">
      <c r="A2710" s="104">
        <f t="shared" si="19"/>
        <v>2706</v>
      </c>
      <c r="B2710" s="104"/>
      <c r="C2710" s="362"/>
      <c r="D2710" s="104"/>
    </row>
    <row r="2711" spans="1:4" s="103" customFormat="1">
      <c r="A2711" s="104">
        <f t="shared" si="19"/>
        <v>2707</v>
      </c>
      <c r="B2711" s="104"/>
      <c r="C2711" s="362"/>
      <c r="D2711" s="104"/>
    </row>
    <row r="2712" spans="1:4" s="103" customFormat="1">
      <c r="A2712" s="104">
        <f t="shared" si="19"/>
        <v>2708</v>
      </c>
      <c r="B2712" s="104"/>
      <c r="C2712" s="362"/>
      <c r="D2712" s="104"/>
    </row>
    <row r="2713" spans="1:4" s="103" customFormat="1">
      <c r="A2713" s="104">
        <f t="shared" si="19"/>
        <v>2709</v>
      </c>
      <c r="B2713" s="104"/>
      <c r="C2713" s="362"/>
      <c r="D2713" s="104"/>
    </row>
    <row r="2714" spans="1:4" s="103" customFormat="1">
      <c r="A2714" s="104">
        <f t="shared" si="19"/>
        <v>2710</v>
      </c>
      <c r="B2714" s="104"/>
      <c r="C2714" s="362"/>
      <c r="D2714" s="104"/>
    </row>
    <row r="2715" spans="1:4" s="103" customFormat="1">
      <c r="A2715" s="104">
        <f t="shared" si="19"/>
        <v>2711</v>
      </c>
      <c r="B2715" s="104"/>
      <c r="C2715" s="362"/>
      <c r="D2715" s="104"/>
    </row>
    <row r="2716" spans="1:4" s="103" customFormat="1">
      <c r="A2716" s="104">
        <f t="shared" si="19"/>
        <v>2712</v>
      </c>
      <c r="B2716" s="104"/>
      <c r="C2716" s="362"/>
      <c r="D2716" s="104"/>
    </row>
    <row r="2717" spans="1:4" s="103" customFormat="1">
      <c r="A2717" s="104">
        <f t="shared" si="19"/>
        <v>2713</v>
      </c>
      <c r="B2717" s="104"/>
      <c r="C2717" s="362"/>
      <c r="D2717" s="104"/>
    </row>
    <row r="2718" spans="1:4" s="103" customFormat="1">
      <c r="A2718" s="104">
        <f t="shared" si="19"/>
        <v>2714</v>
      </c>
      <c r="B2718" s="104"/>
      <c r="C2718" s="362"/>
      <c r="D2718" s="104"/>
    </row>
    <row r="2719" spans="1:4" s="103" customFormat="1">
      <c r="A2719" s="104">
        <f t="shared" si="19"/>
        <v>2715</v>
      </c>
      <c r="B2719" s="104"/>
      <c r="C2719" s="362"/>
      <c r="D2719" s="104"/>
    </row>
    <row r="2720" spans="1:4" s="103" customFormat="1">
      <c r="A2720" s="104">
        <f t="shared" si="19"/>
        <v>2716</v>
      </c>
      <c r="B2720" s="104"/>
      <c r="C2720" s="362"/>
      <c r="D2720" s="104"/>
    </row>
    <row r="2721" spans="1:4" s="103" customFormat="1">
      <c r="A2721" s="104">
        <f t="shared" si="19"/>
        <v>2717</v>
      </c>
      <c r="B2721" s="104"/>
      <c r="C2721" s="362"/>
      <c r="D2721" s="104"/>
    </row>
    <row r="2722" spans="1:4" s="103" customFormat="1">
      <c r="A2722" s="104">
        <f t="shared" si="19"/>
        <v>2718</v>
      </c>
      <c r="B2722" s="104"/>
      <c r="C2722" s="362"/>
      <c r="D2722" s="104"/>
    </row>
    <row r="2723" spans="1:4" s="103" customFormat="1">
      <c r="A2723" s="104">
        <f t="shared" si="19"/>
        <v>2719</v>
      </c>
      <c r="B2723" s="104"/>
      <c r="C2723" s="362"/>
      <c r="D2723" s="104"/>
    </row>
    <row r="2724" spans="1:4" s="103" customFormat="1">
      <c r="A2724" s="104">
        <f t="shared" si="19"/>
        <v>2720</v>
      </c>
      <c r="B2724" s="104"/>
      <c r="C2724" s="362"/>
      <c r="D2724" s="104"/>
    </row>
    <row r="2725" spans="1:4" s="103" customFormat="1">
      <c r="A2725" s="104">
        <f t="shared" si="19"/>
        <v>2721</v>
      </c>
      <c r="B2725" s="104"/>
      <c r="C2725" s="362"/>
      <c r="D2725" s="104"/>
    </row>
    <row r="2726" spans="1:4" s="103" customFormat="1">
      <c r="A2726" s="104">
        <f t="shared" si="19"/>
        <v>2722</v>
      </c>
      <c r="B2726" s="104"/>
      <c r="C2726" s="362"/>
      <c r="D2726" s="104"/>
    </row>
    <row r="2727" spans="1:4" s="103" customFormat="1">
      <c r="A2727" s="104">
        <f t="shared" si="19"/>
        <v>2723</v>
      </c>
      <c r="B2727" s="104"/>
      <c r="C2727" s="362"/>
      <c r="D2727" s="104"/>
    </row>
    <row r="2728" spans="1:4" s="103" customFormat="1">
      <c r="A2728" s="104">
        <f t="shared" si="19"/>
        <v>2724</v>
      </c>
      <c r="B2728" s="104"/>
      <c r="C2728" s="362"/>
      <c r="D2728" s="104"/>
    </row>
    <row r="2729" spans="1:4" s="103" customFormat="1">
      <c r="A2729" s="104">
        <f t="shared" si="19"/>
        <v>2725</v>
      </c>
      <c r="B2729" s="104"/>
      <c r="C2729" s="362"/>
      <c r="D2729" s="104"/>
    </row>
    <row r="2730" spans="1:4" s="103" customFormat="1">
      <c r="A2730" s="104">
        <f t="shared" si="19"/>
        <v>2726</v>
      </c>
      <c r="B2730" s="104"/>
      <c r="C2730" s="362"/>
      <c r="D2730" s="104"/>
    </row>
    <row r="2731" spans="1:4" s="103" customFormat="1">
      <c r="A2731" s="104">
        <f t="shared" si="19"/>
        <v>2727</v>
      </c>
      <c r="B2731" s="104"/>
      <c r="C2731" s="362"/>
      <c r="D2731" s="104"/>
    </row>
    <row r="2732" spans="1:4" s="103" customFormat="1">
      <c r="A2732" s="104">
        <f t="shared" si="19"/>
        <v>2728</v>
      </c>
      <c r="B2732" s="104"/>
      <c r="C2732" s="362"/>
      <c r="D2732" s="104"/>
    </row>
    <row r="2733" spans="1:4" s="103" customFormat="1">
      <c r="A2733" s="104">
        <f t="shared" si="19"/>
        <v>2729</v>
      </c>
      <c r="B2733" s="104"/>
      <c r="C2733" s="362"/>
      <c r="D2733" s="104"/>
    </row>
    <row r="2734" spans="1:4" s="103" customFormat="1">
      <c r="A2734" s="104">
        <f t="shared" si="19"/>
        <v>2730</v>
      </c>
      <c r="B2734" s="104"/>
      <c r="C2734" s="362"/>
      <c r="D2734" s="104"/>
    </row>
    <row r="2735" spans="1:4" s="103" customFormat="1">
      <c r="A2735" s="104">
        <f t="shared" si="19"/>
        <v>2731</v>
      </c>
      <c r="B2735" s="104"/>
      <c r="C2735" s="362"/>
      <c r="D2735" s="104"/>
    </row>
    <row r="2736" spans="1:4" s="103" customFormat="1">
      <c r="A2736" s="104">
        <f t="shared" si="19"/>
        <v>2732</v>
      </c>
      <c r="B2736" s="104"/>
      <c r="C2736" s="362"/>
      <c r="D2736" s="104"/>
    </row>
    <row r="2737" spans="1:4" s="103" customFormat="1">
      <c r="A2737" s="104">
        <f t="shared" si="19"/>
        <v>2733</v>
      </c>
      <c r="B2737" s="104"/>
      <c r="C2737" s="362"/>
      <c r="D2737" s="104"/>
    </row>
    <row r="2738" spans="1:4" s="103" customFormat="1">
      <c r="A2738" s="104">
        <f t="shared" si="19"/>
        <v>2734</v>
      </c>
      <c r="B2738" s="104"/>
      <c r="C2738" s="362"/>
      <c r="D2738" s="104"/>
    </row>
    <row r="2739" spans="1:4" s="103" customFormat="1">
      <c r="A2739" s="104">
        <f t="shared" si="19"/>
        <v>2735</v>
      </c>
      <c r="B2739" s="104"/>
      <c r="C2739" s="362"/>
      <c r="D2739" s="104"/>
    </row>
    <row r="2740" spans="1:4" s="103" customFormat="1">
      <c r="A2740" s="104">
        <f t="shared" si="19"/>
        <v>2736</v>
      </c>
      <c r="B2740" s="104"/>
      <c r="C2740" s="362"/>
      <c r="D2740" s="104"/>
    </row>
    <row r="2741" spans="1:4" s="103" customFormat="1">
      <c r="A2741" s="104">
        <f t="shared" si="19"/>
        <v>2737</v>
      </c>
      <c r="B2741" s="104"/>
      <c r="C2741" s="362"/>
      <c r="D2741" s="104"/>
    </row>
    <row r="2742" spans="1:4" s="103" customFormat="1">
      <c r="A2742" s="104">
        <f t="shared" si="19"/>
        <v>2738</v>
      </c>
      <c r="B2742" s="104"/>
      <c r="C2742" s="362"/>
      <c r="D2742" s="104"/>
    </row>
    <row r="2743" spans="1:4" s="103" customFormat="1">
      <c r="A2743" s="104">
        <f t="shared" si="19"/>
        <v>2739</v>
      </c>
      <c r="B2743" s="104"/>
      <c r="C2743" s="362"/>
      <c r="D2743" s="104"/>
    </row>
    <row r="2744" spans="1:4" s="103" customFormat="1">
      <c r="A2744" s="104">
        <f t="shared" si="19"/>
        <v>2740</v>
      </c>
      <c r="B2744" s="104"/>
      <c r="C2744" s="362"/>
      <c r="D2744" s="104"/>
    </row>
    <row r="2745" spans="1:4" s="103" customFormat="1">
      <c r="A2745" s="104">
        <f t="shared" si="19"/>
        <v>2741</v>
      </c>
      <c r="B2745" s="104"/>
      <c r="C2745" s="362"/>
      <c r="D2745" s="104"/>
    </row>
    <row r="2746" spans="1:4" s="103" customFormat="1">
      <c r="A2746" s="104">
        <f t="shared" si="19"/>
        <v>2742</v>
      </c>
      <c r="B2746" s="104"/>
      <c r="C2746" s="362"/>
      <c r="D2746" s="104"/>
    </row>
    <row r="2747" spans="1:4" s="103" customFormat="1">
      <c r="A2747" s="104">
        <f t="shared" si="19"/>
        <v>2743</v>
      </c>
      <c r="B2747" s="104"/>
      <c r="C2747" s="362"/>
      <c r="D2747" s="104"/>
    </row>
    <row r="2748" spans="1:4" s="103" customFormat="1">
      <c r="A2748" s="104">
        <f t="shared" si="19"/>
        <v>2744</v>
      </c>
      <c r="B2748" s="104"/>
      <c r="C2748" s="362"/>
      <c r="D2748" s="104"/>
    </row>
    <row r="2749" spans="1:4" s="103" customFormat="1">
      <c r="A2749" s="104">
        <f t="shared" si="19"/>
        <v>2745</v>
      </c>
      <c r="B2749" s="104"/>
      <c r="C2749" s="362"/>
      <c r="D2749" s="104"/>
    </row>
    <row r="2750" spans="1:4" s="103" customFormat="1">
      <c r="A2750" s="104">
        <f t="shared" si="19"/>
        <v>2746</v>
      </c>
      <c r="B2750" s="104"/>
      <c r="C2750" s="362"/>
      <c r="D2750" s="104"/>
    </row>
    <row r="2751" spans="1:4" s="103" customFormat="1">
      <c r="A2751" s="104">
        <f t="shared" si="19"/>
        <v>2747</v>
      </c>
      <c r="B2751" s="104"/>
      <c r="C2751" s="362"/>
      <c r="D2751" s="104"/>
    </row>
    <row r="2752" spans="1:4" s="103" customFormat="1">
      <c r="A2752" s="104">
        <f t="shared" ref="A2752:A2815" si="20">A2751+1</f>
        <v>2748</v>
      </c>
      <c r="B2752" s="104"/>
      <c r="C2752" s="362"/>
      <c r="D2752" s="104"/>
    </row>
    <row r="2753" spans="1:4" s="103" customFormat="1">
      <c r="A2753" s="104">
        <f t="shared" si="20"/>
        <v>2749</v>
      </c>
      <c r="B2753" s="104"/>
      <c r="C2753" s="362"/>
      <c r="D2753" s="104"/>
    </row>
    <row r="2754" spans="1:4" s="103" customFormat="1">
      <c r="A2754" s="104">
        <f t="shared" si="20"/>
        <v>2750</v>
      </c>
      <c r="B2754" s="104"/>
      <c r="C2754" s="362"/>
      <c r="D2754" s="104"/>
    </row>
    <row r="2755" spans="1:4" s="103" customFormat="1">
      <c r="A2755" s="104">
        <f t="shared" si="20"/>
        <v>2751</v>
      </c>
      <c r="B2755" s="104"/>
      <c r="C2755" s="362"/>
      <c r="D2755" s="104"/>
    </row>
    <row r="2756" spans="1:4" s="103" customFormat="1">
      <c r="A2756" s="104">
        <f t="shared" si="20"/>
        <v>2752</v>
      </c>
      <c r="B2756" s="104"/>
      <c r="C2756" s="362"/>
      <c r="D2756" s="104"/>
    </row>
    <row r="2757" spans="1:4" s="103" customFormat="1">
      <c r="A2757" s="104">
        <f t="shared" si="20"/>
        <v>2753</v>
      </c>
      <c r="B2757" s="104"/>
      <c r="C2757" s="362"/>
      <c r="D2757" s="104"/>
    </row>
    <row r="2758" spans="1:4" s="103" customFormat="1">
      <c r="A2758" s="104">
        <f t="shared" si="20"/>
        <v>2754</v>
      </c>
      <c r="B2758" s="104"/>
      <c r="C2758" s="362"/>
      <c r="D2758" s="104"/>
    </row>
    <row r="2759" spans="1:4" s="103" customFormat="1">
      <c r="A2759" s="104">
        <f t="shared" si="20"/>
        <v>2755</v>
      </c>
      <c r="B2759" s="104"/>
      <c r="C2759" s="362"/>
      <c r="D2759" s="104"/>
    </row>
    <row r="2760" spans="1:4" s="103" customFormat="1">
      <c r="A2760" s="104">
        <f t="shared" si="20"/>
        <v>2756</v>
      </c>
      <c r="B2760" s="104"/>
      <c r="C2760" s="362"/>
      <c r="D2760" s="104"/>
    </row>
    <row r="2761" spans="1:4" s="103" customFormat="1">
      <c r="A2761" s="104">
        <f t="shared" si="20"/>
        <v>2757</v>
      </c>
      <c r="B2761" s="104"/>
      <c r="C2761" s="362"/>
      <c r="D2761" s="104"/>
    </row>
    <row r="2762" spans="1:4" s="103" customFormat="1">
      <c r="A2762" s="104">
        <f t="shared" si="20"/>
        <v>2758</v>
      </c>
      <c r="B2762" s="104"/>
      <c r="C2762" s="362"/>
      <c r="D2762" s="104"/>
    </row>
    <row r="2763" spans="1:4" s="103" customFormat="1">
      <c r="A2763" s="104">
        <f t="shared" si="20"/>
        <v>2759</v>
      </c>
      <c r="B2763" s="104"/>
      <c r="C2763" s="362"/>
      <c r="D2763" s="104"/>
    </row>
    <row r="2764" spans="1:4" s="103" customFormat="1">
      <c r="A2764" s="104">
        <f t="shared" si="20"/>
        <v>2760</v>
      </c>
      <c r="B2764" s="104"/>
      <c r="C2764" s="362"/>
      <c r="D2764" s="104"/>
    </row>
    <row r="2765" spans="1:4" s="103" customFormat="1">
      <c r="A2765" s="104">
        <f t="shared" si="20"/>
        <v>2761</v>
      </c>
      <c r="B2765" s="104"/>
      <c r="C2765" s="362"/>
      <c r="D2765" s="104"/>
    </row>
    <row r="2766" spans="1:4" s="103" customFormat="1">
      <c r="A2766" s="104">
        <f t="shared" si="20"/>
        <v>2762</v>
      </c>
      <c r="B2766" s="104"/>
      <c r="C2766" s="362"/>
      <c r="D2766" s="104"/>
    </row>
    <row r="2767" spans="1:4" s="103" customFormat="1">
      <c r="A2767" s="104">
        <f t="shared" si="20"/>
        <v>2763</v>
      </c>
      <c r="B2767" s="104"/>
      <c r="C2767" s="362"/>
      <c r="D2767" s="104"/>
    </row>
    <row r="2768" spans="1:4" s="103" customFormat="1">
      <c r="A2768" s="104">
        <f t="shared" si="20"/>
        <v>2764</v>
      </c>
      <c r="B2768" s="104"/>
      <c r="C2768" s="362"/>
      <c r="D2768" s="104"/>
    </row>
    <row r="2769" spans="1:4" s="103" customFormat="1">
      <c r="A2769" s="104">
        <f t="shared" si="20"/>
        <v>2765</v>
      </c>
      <c r="B2769" s="104"/>
      <c r="C2769" s="362"/>
      <c r="D2769" s="104"/>
    </row>
    <row r="2770" spans="1:4" s="103" customFormat="1">
      <c r="A2770" s="104">
        <f t="shared" si="20"/>
        <v>2766</v>
      </c>
      <c r="B2770" s="104"/>
      <c r="C2770" s="362"/>
      <c r="D2770" s="104"/>
    </row>
    <row r="2771" spans="1:4" s="103" customFormat="1">
      <c r="A2771" s="104">
        <f t="shared" si="20"/>
        <v>2767</v>
      </c>
      <c r="B2771" s="104"/>
      <c r="C2771" s="362"/>
      <c r="D2771" s="104"/>
    </row>
    <row r="2772" spans="1:4" s="103" customFormat="1">
      <c r="A2772" s="104">
        <f t="shared" si="20"/>
        <v>2768</v>
      </c>
      <c r="B2772" s="104"/>
      <c r="C2772" s="362"/>
      <c r="D2772" s="104"/>
    </row>
    <row r="2773" spans="1:4" s="103" customFormat="1">
      <c r="A2773" s="104">
        <f t="shared" si="20"/>
        <v>2769</v>
      </c>
      <c r="B2773" s="104"/>
      <c r="C2773" s="362"/>
      <c r="D2773" s="104"/>
    </row>
    <row r="2774" spans="1:4" s="103" customFormat="1">
      <c r="A2774" s="104">
        <f t="shared" si="20"/>
        <v>2770</v>
      </c>
      <c r="B2774" s="104"/>
      <c r="C2774" s="362"/>
      <c r="D2774" s="104"/>
    </row>
    <row r="2775" spans="1:4" s="103" customFormat="1">
      <c r="A2775" s="104">
        <f t="shared" si="20"/>
        <v>2771</v>
      </c>
      <c r="B2775" s="104"/>
      <c r="C2775" s="362"/>
      <c r="D2775" s="104"/>
    </row>
    <row r="2776" spans="1:4" s="103" customFormat="1">
      <c r="A2776" s="104">
        <f t="shared" si="20"/>
        <v>2772</v>
      </c>
      <c r="B2776" s="104"/>
      <c r="C2776" s="362"/>
      <c r="D2776" s="104"/>
    </row>
    <row r="2777" spans="1:4" s="103" customFormat="1">
      <c r="A2777" s="104">
        <f t="shared" si="20"/>
        <v>2773</v>
      </c>
      <c r="B2777" s="104"/>
      <c r="C2777" s="362"/>
      <c r="D2777" s="104"/>
    </row>
    <row r="2778" spans="1:4" s="103" customFormat="1">
      <c r="A2778" s="104">
        <f t="shared" si="20"/>
        <v>2774</v>
      </c>
      <c r="B2778" s="104"/>
      <c r="C2778" s="362"/>
      <c r="D2778" s="104"/>
    </row>
    <row r="2779" spans="1:4" s="103" customFormat="1">
      <c r="A2779" s="104">
        <f t="shared" si="20"/>
        <v>2775</v>
      </c>
      <c r="B2779" s="104"/>
      <c r="C2779" s="362"/>
      <c r="D2779" s="104"/>
    </row>
    <row r="2780" spans="1:4" s="103" customFormat="1">
      <c r="A2780" s="104">
        <f t="shared" si="20"/>
        <v>2776</v>
      </c>
      <c r="B2780" s="104"/>
      <c r="C2780" s="362"/>
      <c r="D2780" s="104"/>
    </row>
    <row r="2781" spans="1:4" s="103" customFormat="1">
      <c r="A2781" s="104">
        <f t="shared" si="20"/>
        <v>2777</v>
      </c>
      <c r="B2781" s="104"/>
      <c r="C2781" s="362"/>
      <c r="D2781" s="104"/>
    </row>
    <row r="2782" spans="1:4" s="103" customFormat="1">
      <c r="A2782" s="104">
        <f t="shared" si="20"/>
        <v>2778</v>
      </c>
      <c r="B2782" s="104"/>
      <c r="C2782" s="362"/>
      <c r="D2782" s="104"/>
    </row>
    <row r="2783" spans="1:4" s="103" customFormat="1">
      <c r="A2783" s="104">
        <f t="shared" si="20"/>
        <v>2779</v>
      </c>
      <c r="B2783" s="104"/>
      <c r="C2783" s="362"/>
      <c r="D2783" s="104"/>
    </row>
    <row r="2784" spans="1:4" s="103" customFormat="1">
      <c r="A2784" s="104">
        <f t="shared" si="20"/>
        <v>2780</v>
      </c>
      <c r="B2784" s="104"/>
      <c r="C2784" s="362"/>
      <c r="D2784" s="104"/>
    </row>
    <row r="2785" spans="1:4" s="103" customFormat="1">
      <c r="A2785" s="104">
        <f t="shared" si="20"/>
        <v>2781</v>
      </c>
      <c r="B2785" s="104"/>
      <c r="C2785" s="362"/>
      <c r="D2785" s="104"/>
    </row>
    <row r="2786" spans="1:4" s="103" customFormat="1">
      <c r="A2786" s="104">
        <f t="shared" si="20"/>
        <v>2782</v>
      </c>
      <c r="B2786" s="104"/>
      <c r="C2786" s="362"/>
      <c r="D2786" s="104"/>
    </row>
    <row r="2787" spans="1:4" s="103" customFormat="1">
      <c r="A2787" s="104">
        <f t="shared" si="20"/>
        <v>2783</v>
      </c>
      <c r="B2787" s="104"/>
      <c r="C2787" s="362"/>
      <c r="D2787" s="104"/>
    </row>
    <row r="2788" spans="1:4" s="103" customFormat="1">
      <c r="A2788" s="104">
        <f t="shared" si="20"/>
        <v>2784</v>
      </c>
      <c r="B2788" s="104"/>
      <c r="C2788" s="362"/>
      <c r="D2788" s="104"/>
    </row>
    <row r="2789" spans="1:4" s="103" customFormat="1">
      <c r="A2789" s="104">
        <f t="shared" si="20"/>
        <v>2785</v>
      </c>
      <c r="B2789" s="104"/>
      <c r="C2789" s="362"/>
      <c r="D2789" s="104"/>
    </row>
    <row r="2790" spans="1:4" s="103" customFormat="1">
      <c r="A2790" s="104">
        <f t="shared" si="20"/>
        <v>2786</v>
      </c>
      <c r="B2790" s="104"/>
      <c r="C2790" s="362"/>
      <c r="D2790" s="104"/>
    </row>
    <row r="2791" spans="1:4" s="103" customFormat="1">
      <c r="A2791" s="104">
        <f t="shared" si="20"/>
        <v>2787</v>
      </c>
      <c r="B2791" s="104"/>
      <c r="C2791" s="362"/>
      <c r="D2791" s="104"/>
    </row>
    <row r="2792" spans="1:4" s="103" customFormat="1">
      <c r="A2792" s="104">
        <f t="shared" si="20"/>
        <v>2788</v>
      </c>
      <c r="B2792" s="104"/>
      <c r="C2792" s="362"/>
      <c r="D2792" s="104"/>
    </row>
    <row r="2793" spans="1:4" s="103" customFormat="1">
      <c r="A2793" s="104">
        <f t="shared" si="20"/>
        <v>2789</v>
      </c>
      <c r="B2793" s="104"/>
      <c r="C2793" s="362"/>
      <c r="D2793" s="104"/>
    </row>
    <row r="2794" spans="1:4" s="103" customFormat="1">
      <c r="A2794" s="104">
        <f t="shared" si="20"/>
        <v>2790</v>
      </c>
      <c r="B2794" s="104"/>
      <c r="C2794" s="362"/>
      <c r="D2794" s="104"/>
    </row>
    <row r="2795" spans="1:4" s="103" customFormat="1">
      <c r="A2795" s="104">
        <f t="shared" si="20"/>
        <v>2791</v>
      </c>
      <c r="B2795" s="104"/>
      <c r="C2795" s="362"/>
      <c r="D2795" s="104"/>
    </row>
    <row r="2796" spans="1:4" s="103" customFormat="1">
      <c r="A2796" s="104">
        <f t="shared" si="20"/>
        <v>2792</v>
      </c>
      <c r="B2796" s="104"/>
      <c r="C2796" s="362"/>
      <c r="D2796" s="104"/>
    </row>
    <row r="2797" spans="1:4" s="103" customFormat="1">
      <c r="A2797" s="104">
        <f t="shared" si="20"/>
        <v>2793</v>
      </c>
      <c r="B2797" s="104"/>
      <c r="C2797" s="362"/>
      <c r="D2797" s="104"/>
    </row>
    <row r="2798" spans="1:4" s="103" customFormat="1">
      <c r="A2798" s="104">
        <f t="shared" si="20"/>
        <v>2794</v>
      </c>
      <c r="B2798" s="104"/>
      <c r="C2798" s="362"/>
      <c r="D2798" s="104"/>
    </row>
    <row r="2799" spans="1:4" s="103" customFormat="1">
      <c r="A2799" s="104">
        <f t="shared" si="20"/>
        <v>2795</v>
      </c>
      <c r="B2799" s="104"/>
      <c r="C2799" s="362"/>
      <c r="D2799" s="104"/>
    </row>
    <row r="2800" spans="1:4" s="103" customFormat="1">
      <c r="A2800" s="104">
        <f t="shared" si="20"/>
        <v>2796</v>
      </c>
      <c r="B2800" s="104"/>
      <c r="C2800" s="362"/>
      <c r="D2800" s="104"/>
    </row>
    <row r="2801" spans="1:4" s="103" customFormat="1">
      <c r="A2801" s="104">
        <f t="shared" si="20"/>
        <v>2797</v>
      </c>
      <c r="B2801" s="104"/>
      <c r="C2801" s="362"/>
      <c r="D2801" s="104"/>
    </row>
    <row r="2802" spans="1:4" s="103" customFormat="1">
      <c r="A2802" s="104">
        <f t="shared" si="20"/>
        <v>2798</v>
      </c>
      <c r="B2802" s="104"/>
      <c r="C2802" s="362"/>
      <c r="D2802" s="104"/>
    </row>
    <row r="2803" spans="1:4" s="103" customFormat="1">
      <c r="A2803" s="104">
        <f t="shared" si="20"/>
        <v>2799</v>
      </c>
      <c r="B2803" s="104"/>
      <c r="C2803" s="362"/>
      <c r="D2803" s="104"/>
    </row>
    <row r="2804" spans="1:4" s="103" customFormat="1">
      <c r="A2804" s="104">
        <f t="shared" si="20"/>
        <v>2800</v>
      </c>
      <c r="B2804" s="104"/>
      <c r="C2804" s="362"/>
      <c r="D2804" s="104"/>
    </row>
    <row r="2805" spans="1:4" s="103" customFormat="1">
      <c r="A2805" s="104">
        <f t="shared" si="20"/>
        <v>2801</v>
      </c>
      <c r="B2805" s="104"/>
      <c r="C2805" s="362"/>
      <c r="D2805" s="104"/>
    </row>
    <row r="2806" spans="1:4" s="103" customFormat="1">
      <c r="A2806" s="104">
        <f t="shared" si="20"/>
        <v>2802</v>
      </c>
      <c r="B2806" s="104"/>
      <c r="C2806" s="362"/>
      <c r="D2806" s="104"/>
    </row>
    <row r="2807" spans="1:4" s="103" customFormat="1">
      <c r="A2807" s="104">
        <f t="shared" si="20"/>
        <v>2803</v>
      </c>
      <c r="B2807" s="104"/>
      <c r="C2807" s="362"/>
      <c r="D2807" s="104"/>
    </row>
    <row r="2808" spans="1:4" s="103" customFormat="1">
      <c r="A2808" s="104">
        <f t="shared" si="20"/>
        <v>2804</v>
      </c>
      <c r="B2808" s="104"/>
      <c r="C2808" s="362"/>
      <c r="D2808" s="104"/>
    </row>
    <row r="2809" spans="1:4" s="103" customFormat="1">
      <c r="A2809" s="104">
        <f t="shared" si="20"/>
        <v>2805</v>
      </c>
      <c r="B2809" s="104"/>
      <c r="C2809" s="362"/>
      <c r="D2809" s="104"/>
    </row>
    <row r="2810" spans="1:4" s="103" customFormat="1">
      <c r="A2810" s="104">
        <f t="shared" si="20"/>
        <v>2806</v>
      </c>
      <c r="B2810" s="104"/>
      <c r="C2810" s="362"/>
      <c r="D2810" s="104"/>
    </row>
    <row r="2811" spans="1:4" s="103" customFormat="1">
      <c r="A2811" s="104">
        <f t="shared" si="20"/>
        <v>2807</v>
      </c>
      <c r="B2811" s="104"/>
      <c r="C2811" s="362"/>
      <c r="D2811" s="104"/>
    </row>
    <row r="2812" spans="1:4" s="103" customFormat="1">
      <c r="A2812" s="104">
        <f t="shared" si="20"/>
        <v>2808</v>
      </c>
      <c r="B2812" s="104"/>
      <c r="C2812" s="362"/>
      <c r="D2812" s="104"/>
    </row>
    <row r="2813" spans="1:4" s="103" customFormat="1">
      <c r="A2813" s="104">
        <f t="shared" si="20"/>
        <v>2809</v>
      </c>
      <c r="B2813" s="104"/>
      <c r="C2813" s="362"/>
      <c r="D2813" s="104"/>
    </row>
    <row r="2814" spans="1:4" s="103" customFormat="1">
      <c r="A2814" s="104">
        <f t="shared" si="20"/>
        <v>2810</v>
      </c>
      <c r="B2814" s="104"/>
      <c r="C2814" s="362"/>
      <c r="D2814" s="104"/>
    </row>
    <row r="2815" spans="1:4" s="103" customFormat="1">
      <c r="A2815" s="104">
        <f t="shared" si="20"/>
        <v>2811</v>
      </c>
      <c r="B2815" s="104"/>
      <c r="C2815" s="362"/>
      <c r="D2815" s="104"/>
    </row>
    <row r="2816" spans="1:4" s="103" customFormat="1">
      <c r="A2816" s="104">
        <f t="shared" ref="A2816:A2879" si="21">A2815+1</f>
        <v>2812</v>
      </c>
      <c r="B2816" s="104"/>
      <c r="C2816" s="362"/>
      <c r="D2816" s="104"/>
    </row>
    <row r="2817" spans="1:4" s="103" customFormat="1">
      <c r="A2817" s="104">
        <f t="shared" si="21"/>
        <v>2813</v>
      </c>
      <c r="B2817" s="104"/>
      <c r="C2817" s="362"/>
      <c r="D2817" s="104"/>
    </row>
    <row r="2818" spans="1:4" s="103" customFormat="1">
      <c r="A2818" s="104">
        <f t="shared" si="21"/>
        <v>2814</v>
      </c>
      <c r="B2818" s="104"/>
      <c r="C2818" s="362"/>
      <c r="D2818" s="104"/>
    </row>
    <row r="2819" spans="1:4" s="103" customFormat="1">
      <c r="A2819" s="104">
        <f t="shared" si="21"/>
        <v>2815</v>
      </c>
      <c r="B2819" s="104"/>
      <c r="C2819" s="362"/>
      <c r="D2819" s="104"/>
    </row>
    <row r="2820" spans="1:4" s="103" customFormat="1">
      <c r="A2820" s="104">
        <f t="shared" si="21"/>
        <v>2816</v>
      </c>
      <c r="B2820" s="104"/>
      <c r="C2820" s="362"/>
      <c r="D2820" s="104"/>
    </row>
    <row r="2821" spans="1:4" s="103" customFormat="1">
      <c r="A2821" s="104">
        <f t="shared" si="21"/>
        <v>2817</v>
      </c>
      <c r="B2821" s="104"/>
      <c r="C2821" s="362"/>
      <c r="D2821" s="104"/>
    </row>
    <row r="2822" spans="1:4" s="103" customFormat="1">
      <c r="A2822" s="104">
        <f t="shared" si="21"/>
        <v>2818</v>
      </c>
      <c r="B2822" s="104"/>
      <c r="C2822" s="362"/>
      <c r="D2822" s="104"/>
    </row>
    <row r="2823" spans="1:4" s="103" customFormat="1">
      <c r="A2823" s="104">
        <f t="shared" si="21"/>
        <v>2819</v>
      </c>
      <c r="B2823" s="104"/>
      <c r="C2823" s="362"/>
      <c r="D2823" s="104"/>
    </row>
    <row r="2824" spans="1:4" s="103" customFormat="1">
      <c r="A2824" s="104">
        <f t="shared" si="21"/>
        <v>2820</v>
      </c>
      <c r="B2824" s="104"/>
      <c r="C2824" s="362"/>
      <c r="D2824" s="104"/>
    </row>
    <row r="2825" spans="1:4" s="103" customFormat="1">
      <c r="A2825" s="104">
        <f t="shared" si="21"/>
        <v>2821</v>
      </c>
      <c r="B2825" s="104"/>
      <c r="C2825" s="362"/>
      <c r="D2825" s="104"/>
    </row>
    <row r="2826" spans="1:4" s="103" customFormat="1">
      <c r="A2826" s="104">
        <f t="shared" si="21"/>
        <v>2822</v>
      </c>
      <c r="B2826" s="104"/>
      <c r="C2826" s="362"/>
      <c r="D2826" s="104"/>
    </row>
    <row r="2827" spans="1:4" s="103" customFormat="1">
      <c r="A2827" s="104">
        <f t="shared" si="21"/>
        <v>2823</v>
      </c>
      <c r="B2827" s="104"/>
      <c r="C2827" s="362"/>
      <c r="D2827" s="104"/>
    </row>
    <row r="2828" spans="1:4" s="103" customFormat="1">
      <c r="A2828" s="104">
        <f t="shared" si="21"/>
        <v>2824</v>
      </c>
      <c r="B2828" s="104"/>
      <c r="C2828" s="362"/>
      <c r="D2828" s="104"/>
    </row>
    <row r="2829" spans="1:4" s="103" customFormat="1">
      <c r="A2829" s="104">
        <f t="shared" si="21"/>
        <v>2825</v>
      </c>
      <c r="B2829" s="104"/>
      <c r="C2829" s="362"/>
      <c r="D2829" s="104"/>
    </row>
    <row r="2830" spans="1:4" s="103" customFormat="1">
      <c r="A2830" s="104">
        <f t="shared" si="21"/>
        <v>2826</v>
      </c>
      <c r="B2830" s="104"/>
      <c r="C2830" s="362"/>
      <c r="D2830" s="104"/>
    </row>
    <row r="2831" spans="1:4" s="103" customFormat="1">
      <c r="A2831" s="104">
        <f t="shared" si="21"/>
        <v>2827</v>
      </c>
      <c r="B2831" s="104"/>
      <c r="C2831" s="362"/>
      <c r="D2831" s="104"/>
    </row>
    <row r="2832" spans="1:4" s="103" customFormat="1">
      <c r="A2832" s="104">
        <f t="shared" si="21"/>
        <v>2828</v>
      </c>
      <c r="B2832" s="104"/>
      <c r="C2832" s="362"/>
      <c r="D2832" s="104"/>
    </row>
    <row r="2833" spans="1:4" s="103" customFormat="1">
      <c r="A2833" s="104">
        <f t="shared" si="21"/>
        <v>2829</v>
      </c>
      <c r="B2833" s="104"/>
      <c r="C2833" s="362"/>
      <c r="D2833" s="104"/>
    </row>
    <row r="2834" spans="1:4" s="103" customFormat="1">
      <c r="A2834" s="104">
        <f t="shared" si="21"/>
        <v>2830</v>
      </c>
      <c r="B2834" s="104"/>
      <c r="C2834" s="362"/>
      <c r="D2834" s="104"/>
    </row>
    <row r="2835" spans="1:4" s="103" customFormat="1">
      <c r="A2835" s="104">
        <f t="shared" si="21"/>
        <v>2831</v>
      </c>
      <c r="B2835" s="104"/>
      <c r="C2835" s="362"/>
      <c r="D2835" s="104"/>
    </row>
    <row r="2836" spans="1:4" s="103" customFormat="1">
      <c r="A2836" s="104">
        <f t="shared" si="21"/>
        <v>2832</v>
      </c>
      <c r="B2836" s="104"/>
      <c r="C2836" s="362"/>
      <c r="D2836" s="104"/>
    </row>
    <row r="2837" spans="1:4" s="103" customFormat="1">
      <c r="A2837" s="104">
        <f t="shared" si="21"/>
        <v>2833</v>
      </c>
      <c r="B2837" s="104"/>
      <c r="C2837" s="362"/>
      <c r="D2837" s="104"/>
    </row>
    <row r="2838" spans="1:4" s="103" customFormat="1">
      <c r="A2838" s="104">
        <f t="shared" si="21"/>
        <v>2834</v>
      </c>
      <c r="B2838" s="104"/>
      <c r="C2838" s="362"/>
      <c r="D2838" s="104"/>
    </row>
    <row r="2839" spans="1:4" s="103" customFormat="1">
      <c r="A2839" s="104">
        <f t="shared" si="21"/>
        <v>2835</v>
      </c>
      <c r="B2839" s="104"/>
      <c r="C2839" s="362"/>
      <c r="D2839" s="104"/>
    </row>
    <row r="2840" spans="1:4" s="103" customFormat="1">
      <c r="A2840" s="104">
        <f t="shared" si="21"/>
        <v>2836</v>
      </c>
      <c r="B2840" s="104"/>
      <c r="C2840" s="362"/>
      <c r="D2840" s="104"/>
    </row>
    <row r="2841" spans="1:4" s="103" customFormat="1">
      <c r="A2841" s="104">
        <f t="shared" si="21"/>
        <v>2837</v>
      </c>
      <c r="B2841" s="104"/>
      <c r="C2841" s="362"/>
      <c r="D2841" s="104"/>
    </row>
    <row r="2842" spans="1:4" s="103" customFormat="1">
      <c r="A2842" s="104">
        <f t="shared" si="21"/>
        <v>2838</v>
      </c>
      <c r="B2842" s="104"/>
      <c r="C2842" s="362"/>
      <c r="D2842" s="104"/>
    </row>
    <row r="2843" spans="1:4" s="103" customFormat="1">
      <c r="A2843" s="104">
        <f t="shared" si="21"/>
        <v>2839</v>
      </c>
      <c r="B2843" s="104"/>
      <c r="C2843" s="362"/>
      <c r="D2843" s="104"/>
    </row>
    <row r="2844" spans="1:4" s="103" customFormat="1">
      <c r="A2844" s="104">
        <f t="shared" si="21"/>
        <v>2840</v>
      </c>
      <c r="B2844" s="104"/>
      <c r="C2844" s="362"/>
      <c r="D2844" s="104"/>
    </row>
    <row r="2845" spans="1:4" s="103" customFormat="1">
      <c r="A2845" s="104">
        <f t="shared" si="21"/>
        <v>2841</v>
      </c>
      <c r="B2845" s="104"/>
      <c r="C2845" s="362"/>
      <c r="D2845" s="104"/>
    </row>
    <row r="2846" spans="1:4" s="103" customFormat="1">
      <c r="A2846" s="104">
        <f t="shared" si="21"/>
        <v>2842</v>
      </c>
      <c r="B2846" s="104"/>
      <c r="C2846" s="362"/>
      <c r="D2846" s="104"/>
    </row>
    <row r="2847" spans="1:4" s="103" customFormat="1">
      <c r="A2847" s="104">
        <f t="shared" si="21"/>
        <v>2843</v>
      </c>
      <c r="B2847" s="104"/>
      <c r="C2847" s="362"/>
      <c r="D2847" s="104"/>
    </row>
    <row r="2848" spans="1:4" s="103" customFormat="1">
      <c r="A2848" s="104">
        <f t="shared" si="21"/>
        <v>2844</v>
      </c>
      <c r="B2848" s="104"/>
      <c r="C2848" s="362"/>
      <c r="D2848" s="104"/>
    </row>
    <row r="2849" spans="1:4" s="103" customFormat="1">
      <c r="A2849" s="104">
        <f t="shared" si="21"/>
        <v>2845</v>
      </c>
      <c r="B2849" s="104"/>
      <c r="C2849" s="362"/>
      <c r="D2849" s="104"/>
    </row>
    <row r="2850" spans="1:4" s="103" customFormat="1">
      <c r="A2850" s="104">
        <f t="shared" si="21"/>
        <v>2846</v>
      </c>
      <c r="B2850" s="104"/>
      <c r="C2850" s="362"/>
      <c r="D2850" s="104"/>
    </row>
    <row r="2851" spans="1:4" s="103" customFormat="1">
      <c r="A2851" s="104">
        <f t="shared" si="21"/>
        <v>2847</v>
      </c>
      <c r="B2851" s="104"/>
      <c r="C2851" s="362"/>
      <c r="D2851" s="104"/>
    </row>
    <row r="2852" spans="1:4" s="103" customFormat="1">
      <c r="A2852" s="104">
        <f t="shared" si="21"/>
        <v>2848</v>
      </c>
      <c r="B2852" s="104"/>
      <c r="C2852" s="362"/>
      <c r="D2852" s="104"/>
    </row>
    <row r="2853" spans="1:4" s="103" customFormat="1">
      <c r="A2853" s="104">
        <f t="shared" si="21"/>
        <v>2849</v>
      </c>
      <c r="B2853" s="104"/>
      <c r="C2853" s="362"/>
      <c r="D2853" s="104"/>
    </row>
    <row r="2854" spans="1:4" s="103" customFormat="1">
      <c r="A2854" s="104">
        <f t="shared" si="21"/>
        <v>2850</v>
      </c>
      <c r="B2854" s="104"/>
      <c r="C2854" s="362"/>
      <c r="D2854" s="104"/>
    </row>
    <row r="2855" spans="1:4" s="103" customFormat="1">
      <c r="A2855" s="104">
        <f t="shared" si="21"/>
        <v>2851</v>
      </c>
      <c r="B2855" s="104"/>
      <c r="C2855" s="362"/>
      <c r="D2855" s="104"/>
    </row>
    <row r="2856" spans="1:4" s="103" customFormat="1">
      <c r="A2856" s="104">
        <f t="shared" si="21"/>
        <v>2852</v>
      </c>
      <c r="B2856" s="104"/>
      <c r="C2856" s="362"/>
      <c r="D2856" s="104"/>
    </row>
    <row r="2857" spans="1:4" s="103" customFormat="1">
      <c r="A2857" s="104">
        <f t="shared" si="21"/>
        <v>2853</v>
      </c>
      <c r="B2857" s="104"/>
      <c r="C2857" s="362"/>
      <c r="D2857" s="104"/>
    </row>
    <row r="2858" spans="1:4" s="103" customFormat="1">
      <c r="A2858" s="104">
        <f t="shared" si="21"/>
        <v>2854</v>
      </c>
      <c r="B2858" s="104"/>
      <c r="C2858" s="362"/>
      <c r="D2858" s="104"/>
    </row>
    <row r="2859" spans="1:4" s="103" customFormat="1">
      <c r="A2859" s="104">
        <f t="shared" si="21"/>
        <v>2855</v>
      </c>
      <c r="B2859" s="104"/>
      <c r="C2859" s="362"/>
      <c r="D2859" s="104"/>
    </row>
    <row r="2860" spans="1:4" s="103" customFormat="1">
      <c r="A2860" s="104">
        <f t="shared" si="21"/>
        <v>2856</v>
      </c>
      <c r="B2860" s="104"/>
      <c r="C2860" s="362"/>
      <c r="D2860" s="104"/>
    </row>
    <row r="2861" spans="1:4" s="103" customFormat="1">
      <c r="A2861" s="104">
        <f t="shared" si="21"/>
        <v>2857</v>
      </c>
      <c r="B2861" s="104"/>
      <c r="C2861" s="362"/>
      <c r="D2861" s="104"/>
    </row>
    <row r="2862" spans="1:4" s="103" customFormat="1">
      <c r="A2862" s="104">
        <f t="shared" si="21"/>
        <v>2858</v>
      </c>
      <c r="B2862" s="104"/>
      <c r="C2862" s="362"/>
      <c r="D2862" s="104"/>
    </row>
    <row r="2863" spans="1:4" s="103" customFormat="1">
      <c r="A2863" s="104">
        <f t="shared" si="21"/>
        <v>2859</v>
      </c>
      <c r="B2863" s="104"/>
      <c r="C2863" s="362"/>
      <c r="D2863" s="104"/>
    </row>
    <row r="2864" spans="1:4" s="103" customFormat="1">
      <c r="A2864" s="104">
        <f t="shared" si="21"/>
        <v>2860</v>
      </c>
      <c r="B2864" s="104"/>
      <c r="C2864" s="362"/>
      <c r="D2864" s="104"/>
    </row>
    <row r="2865" spans="1:4" s="103" customFormat="1">
      <c r="A2865" s="104">
        <f t="shared" si="21"/>
        <v>2861</v>
      </c>
      <c r="B2865" s="104"/>
      <c r="C2865" s="362"/>
      <c r="D2865" s="104"/>
    </row>
    <row r="2866" spans="1:4" s="103" customFormat="1">
      <c r="A2866" s="104">
        <f t="shared" si="21"/>
        <v>2862</v>
      </c>
      <c r="B2866" s="104"/>
      <c r="C2866" s="362"/>
      <c r="D2866" s="104"/>
    </row>
    <row r="2867" spans="1:4" s="103" customFormat="1">
      <c r="A2867" s="104">
        <f t="shared" si="21"/>
        <v>2863</v>
      </c>
      <c r="B2867" s="104"/>
      <c r="C2867" s="362"/>
      <c r="D2867" s="104"/>
    </row>
    <row r="2868" spans="1:4" s="103" customFormat="1">
      <c r="A2868" s="104">
        <f t="shared" si="21"/>
        <v>2864</v>
      </c>
      <c r="B2868" s="104"/>
      <c r="C2868" s="362"/>
      <c r="D2868" s="104"/>
    </row>
    <row r="2869" spans="1:4" s="103" customFormat="1">
      <c r="A2869" s="104">
        <f t="shared" si="21"/>
        <v>2865</v>
      </c>
      <c r="B2869" s="104"/>
      <c r="C2869" s="362"/>
      <c r="D2869" s="104"/>
    </row>
    <row r="2870" spans="1:4" s="103" customFormat="1">
      <c r="A2870" s="104">
        <f t="shared" si="21"/>
        <v>2866</v>
      </c>
      <c r="B2870" s="104"/>
      <c r="C2870" s="362"/>
      <c r="D2870" s="104"/>
    </row>
    <row r="2871" spans="1:4" s="103" customFormat="1">
      <c r="A2871" s="104">
        <f t="shared" si="21"/>
        <v>2867</v>
      </c>
      <c r="B2871" s="104"/>
      <c r="C2871" s="362"/>
      <c r="D2871" s="104"/>
    </row>
    <row r="2872" spans="1:4" s="103" customFormat="1">
      <c r="A2872" s="104">
        <f t="shared" si="21"/>
        <v>2868</v>
      </c>
      <c r="B2872" s="104"/>
      <c r="C2872" s="362"/>
      <c r="D2872" s="104"/>
    </row>
    <row r="2873" spans="1:4" s="103" customFormat="1">
      <c r="A2873" s="104">
        <f t="shared" si="21"/>
        <v>2869</v>
      </c>
      <c r="B2873" s="104"/>
      <c r="C2873" s="362"/>
      <c r="D2873" s="104"/>
    </row>
    <row r="2874" spans="1:4" s="103" customFormat="1">
      <c r="A2874" s="104">
        <f t="shared" si="21"/>
        <v>2870</v>
      </c>
      <c r="B2874" s="104"/>
      <c r="C2874" s="362"/>
      <c r="D2874" s="104"/>
    </row>
    <row r="2875" spans="1:4" s="103" customFormat="1">
      <c r="A2875" s="104">
        <f t="shared" si="21"/>
        <v>2871</v>
      </c>
      <c r="B2875" s="104"/>
      <c r="C2875" s="362"/>
      <c r="D2875" s="104"/>
    </row>
    <row r="2876" spans="1:4" s="103" customFormat="1">
      <c r="A2876" s="104">
        <f t="shared" si="21"/>
        <v>2872</v>
      </c>
      <c r="B2876" s="104"/>
      <c r="C2876" s="362"/>
      <c r="D2876" s="104"/>
    </row>
    <row r="2877" spans="1:4" s="103" customFormat="1">
      <c r="A2877" s="104">
        <f t="shared" si="21"/>
        <v>2873</v>
      </c>
      <c r="B2877" s="104"/>
      <c r="C2877" s="362"/>
      <c r="D2877" s="104"/>
    </row>
    <row r="2878" spans="1:4" s="103" customFormat="1">
      <c r="A2878" s="104">
        <f t="shared" si="21"/>
        <v>2874</v>
      </c>
      <c r="B2878" s="104"/>
      <c r="C2878" s="362"/>
      <c r="D2878" s="104"/>
    </row>
    <row r="2879" spans="1:4" s="103" customFormat="1">
      <c r="A2879" s="104">
        <f t="shared" si="21"/>
        <v>2875</v>
      </c>
      <c r="B2879" s="104"/>
      <c r="C2879" s="362"/>
      <c r="D2879" s="104"/>
    </row>
    <row r="2880" spans="1:4" s="103" customFormat="1">
      <c r="A2880" s="104">
        <f t="shared" ref="A2880:A2943" si="22">A2879+1</f>
        <v>2876</v>
      </c>
      <c r="B2880" s="104"/>
      <c r="C2880" s="362"/>
      <c r="D2880" s="104"/>
    </row>
    <row r="2881" spans="1:4" s="103" customFormat="1">
      <c r="A2881" s="104">
        <f t="shared" si="22"/>
        <v>2877</v>
      </c>
      <c r="B2881" s="104"/>
      <c r="C2881" s="362"/>
      <c r="D2881" s="104"/>
    </row>
    <row r="2882" spans="1:4" s="103" customFormat="1">
      <c r="A2882" s="104">
        <f t="shared" si="22"/>
        <v>2878</v>
      </c>
      <c r="B2882" s="104"/>
      <c r="C2882" s="362"/>
      <c r="D2882" s="104"/>
    </row>
    <row r="2883" spans="1:4" s="103" customFormat="1">
      <c r="A2883" s="104">
        <f t="shared" si="22"/>
        <v>2879</v>
      </c>
      <c r="B2883" s="104"/>
      <c r="C2883" s="362"/>
      <c r="D2883" s="104"/>
    </row>
    <row r="2884" spans="1:4" s="103" customFormat="1">
      <c r="A2884" s="104">
        <f t="shared" si="22"/>
        <v>2880</v>
      </c>
      <c r="B2884" s="104"/>
      <c r="C2884" s="362"/>
      <c r="D2884" s="104"/>
    </row>
    <row r="2885" spans="1:4" s="103" customFormat="1">
      <c r="A2885" s="104">
        <f t="shared" si="22"/>
        <v>2881</v>
      </c>
      <c r="B2885" s="104"/>
      <c r="C2885" s="362"/>
      <c r="D2885" s="104"/>
    </row>
    <row r="2886" spans="1:4" s="103" customFormat="1">
      <c r="A2886" s="104">
        <f t="shared" si="22"/>
        <v>2882</v>
      </c>
      <c r="B2886" s="104"/>
      <c r="C2886" s="362"/>
      <c r="D2886" s="104"/>
    </row>
    <row r="2887" spans="1:4" s="103" customFormat="1">
      <c r="A2887" s="104">
        <f t="shared" si="22"/>
        <v>2883</v>
      </c>
      <c r="B2887" s="104"/>
      <c r="C2887" s="362"/>
      <c r="D2887" s="104"/>
    </row>
    <row r="2888" spans="1:4" s="103" customFormat="1">
      <c r="A2888" s="104">
        <f t="shared" si="22"/>
        <v>2884</v>
      </c>
      <c r="B2888" s="104"/>
      <c r="C2888" s="362"/>
      <c r="D2888" s="104"/>
    </row>
    <row r="2889" spans="1:4" s="103" customFormat="1">
      <c r="A2889" s="104">
        <f t="shared" si="22"/>
        <v>2885</v>
      </c>
      <c r="B2889" s="104"/>
      <c r="C2889" s="362"/>
      <c r="D2889" s="104"/>
    </row>
    <row r="2890" spans="1:4" s="103" customFormat="1">
      <c r="A2890" s="104">
        <f t="shared" si="22"/>
        <v>2886</v>
      </c>
      <c r="B2890" s="104"/>
      <c r="C2890" s="362"/>
      <c r="D2890" s="104"/>
    </row>
    <row r="2891" spans="1:4" s="103" customFormat="1">
      <c r="A2891" s="104">
        <f t="shared" si="22"/>
        <v>2887</v>
      </c>
      <c r="B2891" s="104"/>
      <c r="C2891" s="362"/>
      <c r="D2891" s="104"/>
    </row>
    <row r="2892" spans="1:4" s="103" customFormat="1">
      <c r="A2892" s="104">
        <f t="shared" si="22"/>
        <v>2888</v>
      </c>
      <c r="B2892" s="104"/>
      <c r="C2892" s="362"/>
      <c r="D2892" s="104"/>
    </row>
    <row r="2893" spans="1:4" s="103" customFormat="1">
      <c r="A2893" s="104">
        <f t="shared" si="22"/>
        <v>2889</v>
      </c>
      <c r="B2893" s="104"/>
      <c r="C2893" s="362"/>
      <c r="D2893" s="104"/>
    </row>
    <row r="2894" spans="1:4" s="103" customFormat="1">
      <c r="A2894" s="104">
        <f t="shared" si="22"/>
        <v>2890</v>
      </c>
      <c r="B2894" s="104"/>
      <c r="C2894" s="362"/>
      <c r="D2894" s="104"/>
    </row>
    <row r="2895" spans="1:4" s="103" customFormat="1">
      <c r="A2895" s="104">
        <f t="shared" si="22"/>
        <v>2891</v>
      </c>
      <c r="B2895" s="104"/>
      <c r="C2895" s="362"/>
      <c r="D2895" s="104"/>
    </row>
    <row r="2896" spans="1:4" s="103" customFormat="1">
      <c r="A2896" s="104">
        <f t="shared" si="22"/>
        <v>2892</v>
      </c>
      <c r="B2896" s="104"/>
      <c r="C2896" s="362"/>
      <c r="D2896" s="104"/>
    </row>
    <row r="2897" spans="1:4" s="103" customFormat="1">
      <c r="A2897" s="104">
        <f t="shared" si="22"/>
        <v>2893</v>
      </c>
      <c r="B2897" s="104"/>
      <c r="C2897" s="362"/>
      <c r="D2897" s="104"/>
    </row>
    <row r="2898" spans="1:4" s="103" customFormat="1">
      <c r="A2898" s="104">
        <f t="shared" si="22"/>
        <v>2894</v>
      </c>
      <c r="B2898" s="104"/>
      <c r="C2898" s="362"/>
      <c r="D2898" s="104"/>
    </row>
    <row r="2899" spans="1:4" s="103" customFormat="1">
      <c r="A2899" s="104">
        <f t="shared" si="22"/>
        <v>2895</v>
      </c>
      <c r="B2899" s="104"/>
      <c r="C2899" s="362"/>
      <c r="D2899" s="104"/>
    </row>
    <row r="2900" spans="1:4" s="103" customFormat="1">
      <c r="A2900" s="104">
        <f t="shared" si="22"/>
        <v>2896</v>
      </c>
      <c r="B2900" s="104"/>
      <c r="C2900" s="362"/>
      <c r="D2900" s="104"/>
    </row>
    <row r="2901" spans="1:4" s="103" customFormat="1">
      <c r="A2901" s="104">
        <f t="shared" si="22"/>
        <v>2897</v>
      </c>
      <c r="B2901" s="104"/>
      <c r="C2901" s="362"/>
      <c r="D2901" s="104"/>
    </row>
    <row r="2902" spans="1:4" s="103" customFormat="1">
      <c r="A2902" s="104">
        <f t="shared" si="22"/>
        <v>2898</v>
      </c>
      <c r="B2902" s="104"/>
      <c r="C2902" s="362"/>
      <c r="D2902" s="104"/>
    </row>
    <row r="2903" spans="1:4" s="103" customFormat="1">
      <c r="A2903" s="104">
        <f t="shared" si="22"/>
        <v>2899</v>
      </c>
      <c r="B2903" s="104"/>
      <c r="C2903" s="362"/>
      <c r="D2903" s="104"/>
    </row>
    <row r="2904" spans="1:4" s="103" customFormat="1">
      <c r="A2904" s="104">
        <f t="shared" si="22"/>
        <v>2900</v>
      </c>
      <c r="B2904" s="104"/>
      <c r="C2904" s="362"/>
      <c r="D2904" s="104"/>
    </row>
    <row r="2905" spans="1:4" s="103" customFormat="1">
      <c r="A2905" s="104">
        <f t="shared" si="22"/>
        <v>2901</v>
      </c>
      <c r="B2905" s="104"/>
      <c r="C2905" s="362"/>
      <c r="D2905" s="104"/>
    </row>
    <row r="2906" spans="1:4" s="103" customFormat="1">
      <c r="A2906" s="104">
        <f t="shared" si="22"/>
        <v>2902</v>
      </c>
      <c r="B2906" s="104"/>
      <c r="C2906" s="362"/>
      <c r="D2906" s="104"/>
    </row>
    <row r="2907" spans="1:4" s="103" customFormat="1">
      <c r="A2907" s="104">
        <f t="shared" si="22"/>
        <v>2903</v>
      </c>
      <c r="B2907" s="104"/>
      <c r="C2907" s="362"/>
      <c r="D2907" s="104"/>
    </row>
    <row r="2908" spans="1:4" s="103" customFormat="1">
      <c r="A2908" s="104">
        <f t="shared" si="22"/>
        <v>2904</v>
      </c>
      <c r="B2908" s="104"/>
      <c r="C2908" s="362"/>
      <c r="D2908" s="104"/>
    </row>
    <row r="2909" spans="1:4" s="103" customFormat="1">
      <c r="A2909" s="104">
        <f t="shared" si="22"/>
        <v>2905</v>
      </c>
      <c r="B2909" s="104"/>
      <c r="C2909" s="362"/>
      <c r="D2909" s="104"/>
    </row>
    <row r="2910" spans="1:4" s="103" customFormat="1">
      <c r="A2910" s="104">
        <f t="shared" si="22"/>
        <v>2906</v>
      </c>
      <c r="B2910" s="104"/>
      <c r="C2910" s="362"/>
      <c r="D2910" s="104"/>
    </row>
    <row r="2911" spans="1:4" s="103" customFormat="1">
      <c r="A2911" s="104">
        <f t="shared" si="22"/>
        <v>2907</v>
      </c>
      <c r="B2911" s="104"/>
      <c r="C2911" s="362"/>
      <c r="D2911" s="104"/>
    </row>
    <row r="2912" spans="1:4" s="103" customFormat="1">
      <c r="A2912" s="104">
        <f t="shared" si="22"/>
        <v>2908</v>
      </c>
      <c r="B2912" s="104"/>
      <c r="C2912" s="362"/>
      <c r="D2912" s="104"/>
    </row>
    <row r="2913" spans="1:4" s="103" customFormat="1">
      <c r="A2913" s="104">
        <f t="shared" si="22"/>
        <v>2909</v>
      </c>
      <c r="B2913" s="104"/>
      <c r="C2913" s="362"/>
      <c r="D2913" s="104"/>
    </row>
    <row r="2914" spans="1:4" s="103" customFormat="1">
      <c r="A2914" s="104">
        <f t="shared" si="22"/>
        <v>2910</v>
      </c>
      <c r="B2914" s="104"/>
      <c r="C2914" s="362"/>
      <c r="D2914" s="104"/>
    </row>
    <row r="2915" spans="1:4" s="103" customFormat="1">
      <c r="A2915" s="104">
        <f t="shared" si="22"/>
        <v>2911</v>
      </c>
      <c r="B2915" s="104"/>
      <c r="C2915" s="362"/>
      <c r="D2915" s="104"/>
    </row>
    <row r="2916" spans="1:4" s="103" customFormat="1">
      <c r="A2916" s="104">
        <f t="shared" si="22"/>
        <v>2912</v>
      </c>
      <c r="B2916" s="104"/>
      <c r="C2916" s="362"/>
      <c r="D2916" s="104"/>
    </row>
    <row r="2917" spans="1:4" s="103" customFormat="1">
      <c r="A2917" s="104">
        <f t="shared" si="22"/>
        <v>2913</v>
      </c>
      <c r="B2917" s="104"/>
      <c r="C2917" s="362"/>
      <c r="D2917" s="104"/>
    </row>
    <row r="2918" spans="1:4" s="103" customFormat="1">
      <c r="A2918" s="104">
        <f t="shared" si="22"/>
        <v>2914</v>
      </c>
      <c r="B2918" s="104"/>
      <c r="C2918" s="362"/>
      <c r="D2918" s="104"/>
    </row>
    <row r="2919" spans="1:4" s="103" customFormat="1">
      <c r="A2919" s="104">
        <f t="shared" si="22"/>
        <v>2915</v>
      </c>
      <c r="B2919" s="104"/>
      <c r="C2919" s="362"/>
      <c r="D2919" s="104"/>
    </row>
    <row r="2920" spans="1:4" s="103" customFormat="1">
      <c r="A2920" s="104">
        <f t="shared" si="22"/>
        <v>2916</v>
      </c>
      <c r="B2920" s="104"/>
      <c r="C2920" s="362"/>
      <c r="D2920" s="104"/>
    </row>
    <row r="2921" spans="1:4" s="103" customFormat="1">
      <c r="A2921" s="104">
        <f t="shared" si="22"/>
        <v>2917</v>
      </c>
      <c r="B2921" s="104"/>
      <c r="C2921" s="362"/>
      <c r="D2921" s="104"/>
    </row>
    <row r="2922" spans="1:4" s="103" customFormat="1">
      <c r="A2922" s="104">
        <f t="shared" si="22"/>
        <v>2918</v>
      </c>
      <c r="B2922" s="104"/>
      <c r="C2922" s="362"/>
      <c r="D2922" s="104"/>
    </row>
    <row r="2923" spans="1:4" s="103" customFormat="1">
      <c r="A2923" s="104">
        <f t="shared" si="22"/>
        <v>2919</v>
      </c>
      <c r="B2923" s="104"/>
      <c r="C2923" s="362"/>
      <c r="D2923" s="104"/>
    </row>
    <row r="2924" spans="1:4" s="103" customFormat="1">
      <c r="A2924" s="104">
        <f t="shared" si="22"/>
        <v>2920</v>
      </c>
      <c r="B2924" s="104"/>
      <c r="C2924" s="362"/>
      <c r="D2924" s="104"/>
    </row>
    <row r="2925" spans="1:4" s="103" customFormat="1">
      <c r="A2925" s="104">
        <f t="shared" si="22"/>
        <v>2921</v>
      </c>
      <c r="B2925" s="104"/>
      <c r="C2925" s="362"/>
      <c r="D2925" s="104"/>
    </row>
    <row r="2926" spans="1:4" s="103" customFormat="1">
      <c r="A2926" s="104">
        <f t="shared" si="22"/>
        <v>2922</v>
      </c>
      <c r="B2926" s="104"/>
      <c r="C2926" s="362"/>
      <c r="D2926" s="104"/>
    </row>
    <row r="2927" spans="1:4" s="103" customFormat="1">
      <c r="A2927" s="104">
        <f t="shared" si="22"/>
        <v>2923</v>
      </c>
      <c r="B2927" s="104"/>
      <c r="C2927" s="362"/>
      <c r="D2927" s="104"/>
    </row>
    <row r="2928" spans="1:4" s="103" customFormat="1">
      <c r="A2928" s="104">
        <f t="shared" si="22"/>
        <v>2924</v>
      </c>
      <c r="B2928" s="104"/>
      <c r="C2928" s="362"/>
      <c r="D2928" s="104"/>
    </row>
    <row r="2929" spans="1:4" s="103" customFormat="1">
      <c r="A2929" s="104">
        <f t="shared" si="22"/>
        <v>2925</v>
      </c>
      <c r="B2929" s="104"/>
      <c r="C2929" s="362"/>
      <c r="D2929" s="104"/>
    </row>
    <row r="2930" spans="1:4" s="103" customFormat="1">
      <c r="A2930" s="104">
        <f t="shared" si="22"/>
        <v>2926</v>
      </c>
      <c r="B2930" s="104"/>
      <c r="C2930" s="362"/>
      <c r="D2930" s="104"/>
    </row>
    <row r="2931" spans="1:4" s="103" customFormat="1">
      <c r="A2931" s="104">
        <f t="shared" si="22"/>
        <v>2927</v>
      </c>
      <c r="B2931" s="104"/>
      <c r="C2931" s="362"/>
      <c r="D2931" s="104"/>
    </row>
    <row r="2932" spans="1:4" s="103" customFormat="1">
      <c r="A2932" s="104">
        <f t="shared" si="22"/>
        <v>2928</v>
      </c>
      <c r="B2932" s="104"/>
      <c r="C2932" s="362"/>
      <c r="D2932" s="104"/>
    </row>
    <row r="2933" spans="1:4" s="103" customFormat="1">
      <c r="A2933" s="104">
        <f t="shared" si="22"/>
        <v>2929</v>
      </c>
      <c r="B2933" s="104"/>
      <c r="C2933" s="362"/>
      <c r="D2933" s="104"/>
    </row>
    <row r="2934" spans="1:4" s="103" customFormat="1">
      <c r="A2934" s="104">
        <f t="shared" si="22"/>
        <v>2930</v>
      </c>
      <c r="B2934" s="104"/>
      <c r="C2934" s="362"/>
      <c r="D2934" s="104"/>
    </row>
    <row r="2935" spans="1:4" s="103" customFormat="1">
      <c r="A2935" s="104">
        <f t="shared" si="22"/>
        <v>2931</v>
      </c>
      <c r="B2935" s="104"/>
      <c r="C2935" s="362"/>
      <c r="D2935" s="104"/>
    </row>
    <row r="2936" spans="1:4" s="103" customFormat="1">
      <c r="A2936" s="104">
        <f t="shared" si="22"/>
        <v>2932</v>
      </c>
      <c r="B2936" s="104"/>
      <c r="C2936" s="362"/>
      <c r="D2936" s="104"/>
    </row>
    <row r="2937" spans="1:4" s="103" customFormat="1">
      <c r="A2937" s="104">
        <f t="shared" si="22"/>
        <v>2933</v>
      </c>
      <c r="B2937" s="104"/>
      <c r="C2937" s="362"/>
      <c r="D2937" s="104"/>
    </row>
    <row r="2938" spans="1:4" s="103" customFormat="1">
      <c r="A2938" s="104">
        <f t="shared" si="22"/>
        <v>2934</v>
      </c>
      <c r="B2938" s="104"/>
      <c r="C2938" s="362"/>
      <c r="D2938" s="104"/>
    </row>
    <row r="2939" spans="1:4" s="103" customFormat="1">
      <c r="A2939" s="104">
        <f t="shared" si="22"/>
        <v>2935</v>
      </c>
      <c r="B2939" s="104"/>
      <c r="C2939" s="362"/>
      <c r="D2939" s="104"/>
    </row>
    <row r="2940" spans="1:4" s="103" customFormat="1">
      <c r="A2940" s="104">
        <f t="shared" si="22"/>
        <v>2936</v>
      </c>
      <c r="B2940" s="104"/>
      <c r="C2940" s="362"/>
      <c r="D2940" s="104"/>
    </row>
    <row r="2941" spans="1:4" s="103" customFormat="1">
      <c r="A2941" s="104">
        <f t="shared" si="22"/>
        <v>2937</v>
      </c>
      <c r="B2941" s="104"/>
      <c r="C2941" s="362"/>
      <c r="D2941" s="104"/>
    </row>
    <row r="2942" spans="1:4" s="103" customFormat="1">
      <c r="A2942" s="104">
        <f t="shared" si="22"/>
        <v>2938</v>
      </c>
      <c r="B2942" s="104"/>
      <c r="C2942" s="362"/>
      <c r="D2942" s="104"/>
    </row>
    <row r="2943" spans="1:4" s="103" customFormat="1">
      <c r="A2943" s="104">
        <f t="shared" si="22"/>
        <v>2939</v>
      </c>
      <c r="B2943" s="104"/>
      <c r="C2943" s="362"/>
      <c r="D2943" s="104"/>
    </row>
    <row r="2944" spans="1:4" s="103" customFormat="1">
      <c r="A2944" s="104">
        <f t="shared" ref="A2944:A3007" si="23">A2943+1</f>
        <v>2940</v>
      </c>
      <c r="B2944" s="104"/>
      <c r="C2944" s="362"/>
      <c r="D2944" s="104"/>
    </row>
    <row r="2945" spans="1:4" s="103" customFormat="1">
      <c r="A2945" s="104">
        <f t="shared" si="23"/>
        <v>2941</v>
      </c>
      <c r="B2945" s="104"/>
      <c r="C2945" s="362"/>
      <c r="D2945" s="104"/>
    </row>
    <row r="2946" spans="1:4" s="103" customFormat="1">
      <c r="A2946" s="104">
        <f t="shared" si="23"/>
        <v>2942</v>
      </c>
      <c r="B2946" s="104"/>
      <c r="C2946" s="362"/>
      <c r="D2946" s="104"/>
    </row>
    <row r="2947" spans="1:4" s="103" customFormat="1">
      <c r="A2947" s="104">
        <f t="shared" si="23"/>
        <v>2943</v>
      </c>
      <c r="B2947" s="104"/>
      <c r="C2947" s="362"/>
      <c r="D2947" s="104"/>
    </row>
    <row r="2948" spans="1:4" s="103" customFormat="1">
      <c r="A2948" s="104">
        <f t="shared" si="23"/>
        <v>2944</v>
      </c>
      <c r="B2948" s="104"/>
      <c r="C2948" s="362"/>
      <c r="D2948" s="104"/>
    </row>
    <row r="2949" spans="1:4" s="103" customFormat="1">
      <c r="A2949" s="104">
        <f t="shared" si="23"/>
        <v>2945</v>
      </c>
      <c r="B2949" s="104"/>
      <c r="C2949" s="362"/>
      <c r="D2949" s="104"/>
    </row>
    <row r="2950" spans="1:4" s="103" customFormat="1">
      <c r="A2950" s="104">
        <f t="shared" si="23"/>
        <v>2946</v>
      </c>
      <c r="B2950" s="104"/>
      <c r="C2950" s="362"/>
      <c r="D2950" s="104"/>
    </row>
    <row r="2951" spans="1:4" s="103" customFormat="1">
      <c r="A2951" s="104">
        <f t="shared" si="23"/>
        <v>2947</v>
      </c>
      <c r="B2951" s="104"/>
      <c r="C2951" s="362"/>
      <c r="D2951" s="104"/>
    </row>
    <row r="2952" spans="1:4" s="103" customFormat="1">
      <c r="A2952" s="104">
        <f t="shared" si="23"/>
        <v>2948</v>
      </c>
      <c r="B2952" s="104"/>
      <c r="C2952" s="362"/>
      <c r="D2952" s="104"/>
    </row>
    <row r="2953" spans="1:4" s="103" customFormat="1">
      <c r="A2953" s="104">
        <f t="shared" si="23"/>
        <v>2949</v>
      </c>
      <c r="B2953" s="104"/>
      <c r="C2953" s="362"/>
      <c r="D2953" s="104"/>
    </row>
    <row r="2954" spans="1:4" s="103" customFormat="1">
      <c r="A2954" s="104">
        <f t="shared" si="23"/>
        <v>2950</v>
      </c>
      <c r="B2954" s="104"/>
      <c r="C2954" s="362"/>
      <c r="D2954" s="104"/>
    </row>
    <row r="2955" spans="1:4" s="103" customFormat="1">
      <c r="A2955" s="104">
        <f t="shared" si="23"/>
        <v>2951</v>
      </c>
      <c r="B2955" s="104"/>
      <c r="C2955" s="362"/>
      <c r="D2955" s="104"/>
    </row>
    <row r="2956" spans="1:4" s="103" customFormat="1">
      <c r="A2956" s="104">
        <f t="shared" si="23"/>
        <v>2952</v>
      </c>
      <c r="B2956" s="104"/>
      <c r="C2956" s="362"/>
      <c r="D2956" s="104"/>
    </row>
    <row r="2957" spans="1:4" s="103" customFormat="1">
      <c r="A2957" s="104">
        <f t="shared" si="23"/>
        <v>2953</v>
      </c>
      <c r="B2957" s="104"/>
      <c r="C2957" s="362"/>
      <c r="D2957" s="104"/>
    </row>
    <row r="2958" spans="1:4" s="103" customFormat="1">
      <c r="A2958" s="104">
        <f t="shared" si="23"/>
        <v>2954</v>
      </c>
      <c r="B2958" s="104"/>
      <c r="C2958" s="362"/>
      <c r="D2958" s="104"/>
    </row>
    <row r="2959" spans="1:4" s="103" customFormat="1">
      <c r="A2959" s="104">
        <f t="shared" si="23"/>
        <v>2955</v>
      </c>
      <c r="B2959" s="104"/>
      <c r="C2959" s="362"/>
      <c r="D2959" s="104"/>
    </row>
    <row r="2960" spans="1:4" s="103" customFormat="1">
      <c r="A2960" s="104">
        <f t="shared" si="23"/>
        <v>2956</v>
      </c>
      <c r="B2960" s="104"/>
      <c r="C2960" s="362"/>
      <c r="D2960" s="104"/>
    </row>
    <row r="2961" spans="1:4" s="103" customFormat="1">
      <c r="A2961" s="104">
        <f t="shared" si="23"/>
        <v>2957</v>
      </c>
      <c r="B2961" s="104"/>
      <c r="C2961" s="362"/>
      <c r="D2961" s="104"/>
    </row>
    <row r="2962" spans="1:4" s="103" customFormat="1">
      <c r="A2962" s="104">
        <f t="shared" si="23"/>
        <v>2958</v>
      </c>
      <c r="B2962" s="104"/>
      <c r="C2962" s="362"/>
      <c r="D2962" s="104"/>
    </row>
    <row r="2963" spans="1:4" s="103" customFormat="1">
      <c r="A2963" s="104">
        <f t="shared" si="23"/>
        <v>2959</v>
      </c>
      <c r="B2963" s="104"/>
      <c r="C2963" s="362"/>
      <c r="D2963" s="104"/>
    </row>
    <row r="2964" spans="1:4" s="103" customFormat="1">
      <c r="A2964" s="104">
        <f t="shared" si="23"/>
        <v>2960</v>
      </c>
      <c r="B2964" s="104"/>
      <c r="C2964" s="362"/>
      <c r="D2964" s="104"/>
    </row>
    <row r="2965" spans="1:4" s="103" customFormat="1">
      <c r="A2965" s="104">
        <f t="shared" si="23"/>
        <v>2961</v>
      </c>
      <c r="B2965" s="104"/>
      <c r="C2965" s="362"/>
      <c r="D2965" s="104"/>
    </row>
    <row r="2966" spans="1:4" s="103" customFormat="1">
      <c r="A2966" s="104">
        <f t="shared" si="23"/>
        <v>2962</v>
      </c>
      <c r="B2966" s="104"/>
      <c r="C2966" s="362"/>
      <c r="D2966" s="104"/>
    </row>
    <row r="2967" spans="1:4" s="103" customFormat="1">
      <c r="A2967" s="104">
        <f t="shared" si="23"/>
        <v>2963</v>
      </c>
      <c r="B2967" s="104"/>
      <c r="C2967" s="362"/>
      <c r="D2967" s="104"/>
    </row>
    <row r="2968" spans="1:4" s="103" customFormat="1">
      <c r="A2968" s="104">
        <f t="shared" si="23"/>
        <v>2964</v>
      </c>
      <c r="B2968" s="104"/>
      <c r="C2968" s="362"/>
      <c r="D2968" s="104"/>
    </row>
    <row r="2969" spans="1:4" s="103" customFormat="1">
      <c r="A2969" s="104">
        <f t="shared" si="23"/>
        <v>2965</v>
      </c>
      <c r="B2969" s="104"/>
      <c r="C2969" s="362"/>
      <c r="D2969" s="104"/>
    </row>
    <row r="2970" spans="1:4" s="103" customFormat="1">
      <c r="A2970" s="104">
        <f t="shared" si="23"/>
        <v>2966</v>
      </c>
      <c r="B2970" s="104"/>
      <c r="C2970" s="362"/>
      <c r="D2970" s="104"/>
    </row>
    <row r="2971" spans="1:4" s="103" customFormat="1">
      <c r="A2971" s="104">
        <f t="shared" si="23"/>
        <v>2967</v>
      </c>
      <c r="B2971" s="104"/>
      <c r="C2971" s="362"/>
      <c r="D2971" s="104"/>
    </row>
    <row r="2972" spans="1:4" s="103" customFormat="1">
      <c r="A2972" s="104">
        <f t="shared" si="23"/>
        <v>2968</v>
      </c>
      <c r="B2972" s="104"/>
      <c r="C2972" s="362"/>
      <c r="D2972" s="104"/>
    </row>
    <row r="2973" spans="1:4" s="103" customFormat="1">
      <c r="A2973" s="104">
        <f t="shared" si="23"/>
        <v>2969</v>
      </c>
      <c r="B2973" s="104"/>
      <c r="C2973" s="362"/>
      <c r="D2973" s="104"/>
    </row>
    <row r="2974" spans="1:4" s="103" customFormat="1">
      <c r="A2974" s="104">
        <f t="shared" si="23"/>
        <v>2970</v>
      </c>
      <c r="B2974" s="104"/>
      <c r="C2974" s="362"/>
      <c r="D2974" s="104"/>
    </row>
    <row r="2975" spans="1:4" s="103" customFormat="1">
      <c r="A2975" s="104">
        <f t="shared" si="23"/>
        <v>2971</v>
      </c>
      <c r="B2975" s="104"/>
      <c r="C2975" s="362"/>
      <c r="D2975" s="104"/>
    </row>
    <row r="2976" spans="1:4" s="103" customFormat="1">
      <c r="A2976" s="104">
        <f t="shared" si="23"/>
        <v>2972</v>
      </c>
      <c r="B2976" s="104"/>
      <c r="C2976" s="362"/>
      <c r="D2976" s="104"/>
    </row>
    <row r="2977" spans="1:4" s="103" customFormat="1">
      <c r="A2977" s="104">
        <f t="shared" si="23"/>
        <v>2973</v>
      </c>
      <c r="B2977" s="104"/>
      <c r="C2977" s="362"/>
      <c r="D2977" s="104"/>
    </row>
    <row r="2978" spans="1:4" s="103" customFormat="1">
      <c r="A2978" s="104">
        <f t="shared" si="23"/>
        <v>2974</v>
      </c>
      <c r="B2978" s="104"/>
      <c r="C2978" s="362"/>
      <c r="D2978" s="104"/>
    </row>
    <row r="2979" spans="1:4" s="103" customFormat="1">
      <c r="A2979" s="104">
        <f t="shared" si="23"/>
        <v>2975</v>
      </c>
      <c r="B2979" s="104"/>
      <c r="C2979" s="362"/>
      <c r="D2979" s="104"/>
    </row>
    <row r="2980" spans="1:4" s="103" customFormat="1">
      <c r="A2980" s="104">
        <f t="shared" si="23"/>
        <v>2976</v>
      </c>
      <c r="B2980" s="104"/>
      <c r="C2980" s="362"/>
      <c r="D2980" s="104"/>
    </row>
    <row r="2981" spans="1:4" s="103" customFormat="1">
      <c r="A2981" s="104">
        <f t="shared" si="23"/>
        <v>2977</v>
      </c>
      <c r="B2981" s="104"/>
      <c r="C2981" s="362"/>
      <c r="D2981" s="104"/>
    </row>
    <row r="2982" spans="1:4" s="103" customFormat="1">
      <c r="A2982" s="104">
        <f t="shared" si="23"/>
        <v>2978</v>
      </c>
      <c r="B2982" s="104"/>
      <c r="C2982" s="362"/>
      <c r="D2982" s="104"/>
    </row>
    <row r="2983" spans="1:4" s="103" customFormat="1">
      <c r="A2983" s="104">
        <f t="shared" si="23"/>
        <v>2979</v>
      </c>
      <c r="B2983" s="104"/>
      <c r="C2983" s="362"/>
      <c r="D2983" s="104"/>
    </row>
    <row r="2984" spans="1:4" s="103" customFormat="1">
      <c r="A2984" s="104">
        <f t="shared" si="23"/>
        <v>2980</v>
      </c>
      <c r="B2984" s="104"/>
      <c r="C2984" s="362"/>
      <c r="D2984" s="104"/>
    </row>
    <row r="2985" spans="1:4" s="103" customFormat="1">
      <c r="A2985" s="104">
        <f t="shared" si="23"/>
        <v>2981</v>
      </c>
      <c r="B2985" s="104"/>
      <c r="C2985" s="362"/>
      <c r="D2985" s="104"/>
    </row>
    <row r="2986" spans="1:4" s="103" customFormat="1">
      <c r="A2986" s="104">
        <f t="shared" si="23"/>
        <v>2982</v>
      </c>
      <c r="B2986" s="104"/>
      <c r="C2986" s="362"/>
      <c r="D2986" s="104"/>
    </row>
    <row r="2987" spans="1:4" s="103" customFormat="1">
      <c r="A2987" s="104">
        <f t="shared" si="23"/>
        <v>2983</v>
      </c>
      <c r="B2987" s="104"/>
      <c r="C2987" s="362"/>
      <c r="D2987" s="104"/>
    </row>
    <row r="2988" spans="1:4" s="103" customFormat="1">
      <c r="A2988" s="104">
        <f t="shared" si="23"/>
        <v>2984</v>
      </c>
      <c r="B2988" s="104"/>
      <c r="C2988" s="362"/>
      <c r="D2988" s="104"/>
    </row>
    <row r="2989" spans="1:4" s="103" customFormat="1">
      <c r="A2989" s="104">
        <f t="shared" si="23"/>
        <v>2985</v>
      </c>
      <c r="B2989" s="104"/>
      <c r="C2989" s="362"/>
      <c r="D2989" s="104"/>
    </row>
    <row r="2990" spans="1:4" s="103" customFormat="1">
      <c r="A2990" s="104">
        <f t="shared" si="23"/>
        <v>2986</v>
      </c>
      <c r="B2990" s="104"/>
      <c r="C2990" s="362"/>
      <c r="D2990" s="104"/>
    </row>
    <row r="2991" spans="1:4" s="103" customFormat="1">
      <c r="A2991" s="104">
        <f t="shared" si="23"/>
        <v>2987</v>
      </c>
      <c r="B2991" s="104"/>
      <c r="C2991" s="362"/>
      <c r="D2991" s="104"/>
    </row>
    <row r="2992" spans="1:4" s="103" customFormat="1">
      <c r="A2992" s="104">
        <f t="shared" si="23"/>
        <v>2988</v>
      </c>
      <c r="B2992" s="104"/>
      <c r="C2992" s="362"/>
      <c r="D2992" s="104"/>
    </row>
    <row r="2993" spans="1:4" s="103" customFormat="1">
      <c r="A2993" s="104">
        <f t="shared" si="23"/>
        <v>2989</v>
      </c>
      <c r="B2993" s="104"/>
      <c r="C2993" s="362"/>
      <c r="D2993" s="104"/>
    </row>
    <row r="2994" spans="1:4" s="103" customFormat="1">
      <c r="A2994" s="104">
        <f t="shared" si="23"/>
        <v>2990</v>
      </c>
      <c r="B2994" s="104"/>
      <c r="C2994" s="362"/>
      <c r="D2994" s="104"/>
    </row>
    <row r="2995" spans="1:4" s="103" customFormat="1">
      <c r="A2995" s="104">
        <f t="shared" si="23"/>
        <v>2991</v>
      </c>
      <c r="B2995" s="104"/>
      <c r="C2995" s="362"/>
      <c r="D2995" s="104"/>
    </row>
    <row r="2996" spans="1:4" s="103" customFormat="1">
      <c r="A2996" s="104">
        <f t="shared" si="23"/>
        <v>2992</v>
      </c>
      <c r="B2996" s="104"/>
      <c r="C2996" s="362"/>
      <c r="D2996" s="104"/>
    </row>
    <row r="2997" spans="1:4" s="103" customFormat="1">
      <c r="A2997" s="104">
        <f t="shared" si="23"/>
        <v>2993</v>
      </c>
      <c r="B2997" s="104"/>
      <c r="C2997" s="362"/>
      <c r="D2997" s="104"/>
    </row>
    <row r="2998" spans="1:4" s="103" customFormat="1">
      <c r="A2998" s="104">
        <f t="shared" si="23"/>
        <v>2994</v>
      </c>
      <c r="B2998" s="104"/>
      <c r="C2998" s="362"/>
      <c r="D2998" s="104"/>
    </row>
    <row r="2999" spans="1:4" s="103" customFormat="1">
      <c r="A2999" s="104">
        <f t="shared" si="23"/>
        <v>2995</v>
      </c>
      <c r="B2999" s="104"/>
      <c r="C2999" s="362"/>
      <c r="D2999" s="104"/>
    </row>
    <row r="3000" spans="1:4" s="103" customFormat="1">
      <c r="A3000" s="104">
        <f t="shared" si="23"/>
        <v>2996</v>
      </c>
      <c r="B3000" s="104"/>
      <c r="C3000" s="362"/>
      <c r="D3000" s="104"/>
    </row>
    <row r="3001" spans="1:4" s="103" customFormat="1">
      <c r="A3001" s="104">
        <f t="shared" si="23"/>
        <v>2997</v>
      </c>
      <c r="B3001" s="104"/>
      <c r="C3001" s="362"/>
      <c r="D3001" s="104"/>
    </row>
    <row r="3002" spans="1:4" s="103" customFormat="1">
      <c r="A3002" s="104">
        <f t="shared" si="23"/>
        <v>2998</v>
      </c>
      <c r="B3002" s="104"/>
      <c r="C3002" s="362"/>
      <c r="D3002" s="104"/>
    </row>
    <row r="3003" spans="1:4" s="103" customFormat="1">
      <c r="A3003" s="104">
        <f t="shared" si="23"/>
        <v>2999</v>
      </c>
      <c r="B3003" s="104"/>
      <c r="C3003" s="362"/>
      <c r="D3003" s="104"/>
    </row>
    <row r="3004" spans="1:4" s="103" customFormat="1">
      <c r="A3004" s="104">
        <f t="shared" si="23"/>
        <v>3000</v>
      </c>
      <c r="B3004" s="104"/>
      <c r="C3004" s="362"/>
      <c r="D3004" s="104"/>
    </row>
    <row r="3005" spans="1:4" s="103" customFormat="1">
      <c r="A3005" s="104">
        <f t="shared" si="23"/>
        <v>3001</v>
      </c>
      <c r="B3005" s="104"/>
      <c r="C3005" s="362"/>
      <c r="D3005" s="104"/>
    </row>
    <row r="3006" spans="1:4" s="103" customFormat="1">
      <c r="A3006" s="104">
        <f t="shared" si="23"/>
        <v>3002</v>
      </c>
      <c r="B3006" s="104"/>
      <c r="C3006" s="362"/>
      <c r="D3006" s="104"/>
    </row>
    <row r="3007" spans="1:4" s="103" customFormat="1">
      <c r="A3007" s="104">
        <f t="shared" si="23"/>
        <v>3003</v>
      </c>
      <c r="B3007" s="104"/>
      <c r="C3007" s="362"/>
      <c r="D3007" s="104"/>
    </row>
    <row r="3008" spans="1:4" s="103" customFormat="1">
      <c r="A3008" s="104">
        <f t="shared" ref="A3008:A3071" si="24">A3007+1</f>
        <v>3004</v>
      </c>
      <c r="B3008" s="104"/>
      <c r="C3008" s="362"/>
      <c r="D3008" s="104"/>
    </row>
    <row r="3009" spans="1:4" s="103" customFormat="1">
      <c r="A3009" s="104">
        <f t="shared" si="24"/>
        <v>3005</v>
      </c>
      <c r="B3009" s="104"/>
      <c r="C3009" s="362"/>
      <c r="D3009" s="104"/>
    </row>
    <row r="3010" spans="1:4" s="103" customFormat="1">
      <c r="A3010" s="104">
        <f t="shared" si="24"/>
        <v>3006</v>
      </c>
      <c r="B3010" s="104"/>
      <c r="C3010" s="362"/>
      <c r="D3010" s="104"/>
    </row>
    <row r="3011" spans="1:4" s="103" customFormat="1">
      <c r="A3011" s="104">
        <f t="shared" si="24"/>
        <v>3007</v>
      </c>
      <c r="B3011" s="104"/>
      <c r="C3011" s="362"/>
      <c r="D3011" s="104"/>
    </row>
    <row r="3012" spans="1:4" s="103" customFormat="1">
      <c r="A3012" s="104">
        <f t="shared" si="24"/>
        <v>3008</v>
      </c>
      <c r="B3012" s="104"/>
      <c r="C3012" s="362"/>
      <c r="D3012" s="104"/>
    </row>
    <row r="3013" spans="1:4" s="103" customFormat="1">
      <c r="A3013" s="104">
        <f t="shared" si="24"/>
        <v>3009</v>
      </c>
      <c r="B3013" s="104"/>
      <c r="C3013" s="362"/>
      <c r="D3013" s="104"/>
    </row>
    <row r="3014" spans="1:4" s="103" customFormat="1">
      <c r="A3014" s="104">
        <f t="shared" si="24"/>
        <v>3010</v>
      </c>
      <c r="B3014" s="104"/>
      <c r="C3014" s="362"/>
      <c r="D3014" s="104"/>
    </row>
    <row r="3015" spans="1:4" s="103" customFormat="1">
      <c r="A3015" s="104">
        <f t="shared" si="24"/>
        <v>3011</v>
      </c>
      <c r="B3015" s="104"/>
      <c r="C3015" s="362"/>
      <c r="D3015" s="104"/>
    </row>
    <row r="3016" spans="1:4" s="103" customFormat="1">
      <c r="A3016" s="104">
        <f t="shared" si="24"/>
        <v>3012</v>
      </c>
      <c r="B3016" s="104"/>
      <c r="C3016" s="362"/>
      <c r="D3016" s="104"/>
    </row>
    <row r="3017" spans="1:4" s="103" customFormat="1">
      <c r="A3017" s="104">
        <f t="shared" si="24"/>
        <v>3013</v>
      </c>
      <c r="B3017" s="104"/>
      <c r="C3017" s="362"/>
      <c r="D3017" s="104"/>
    </row>
    <row r="3018" spans="1:4" s="103" customFormat="1">
      <c r="A3018" s="104">
        <f t="shared" si="24"/>
        <v>3014</v>
      </c>
      <c r="B3018" s="104"/>
      <c r="C3018" s="362"/>
      <c r="D3018" s="104"/>
    </row>
    <row r="3019" spans="1:4" s="103" customFormat="1">
      <c r="A3019" s="104">
        <f t="shared" si="24"/>
        <v>3015</v>
      </c>
      <c r="B3019" s="104"/>
      <c r="C3019" s="362"/>
      <c r="D3019" s="104"/>
    </row>
    <row r="3020" spans="1:4" s="103" customFormat="1">
      <c r="A3020" s="104">
        <f t="shared" si="24"/>
        <v>3016</v>
      </c>
      <c r="B3020" s="104"/>
      <c r="C3020" s="362"/>
      <c r="D3020" s="104"/>
    </row>
    <row r="3021" spans="1:4" s="103" customFormat="1">
      <c r="A3021" s="104">
        <f t="shared" si="24"/>
        <v>3017</v>
      </c>
      <c r="B3021" s="104"/>
      <c r="C3021" s="362"/>
      <c r="D3021" s="104"/>
    </row>
    <row r="3022" spans="1:4" s="103" customFormat="1">
      <c r="A3022" s="104">
        <f t="shared" si="24"/>
        <v>3018</v>
      </c>
      <c r="B3022" s="104"/>
      <c r="C3022" s="362"/>
      <c r="D3022" s="104"/>
    </row>
    <row r="3023" spans="1:4" s="103" customFormat="1">
      <c r="A3023" s="104">
        <f t="shared" si="24"/>
        <v>3019</v>
      </c>
      <c r="B3023" s="104"/>
      <c r="C3023" s="362"/>
      <c r="D3023" s="104"/>
    </row>
    <row r="3024" spans="1:4" s="103" customFormat="1">
      <c r="A3024" s="104">
        <f t="shared" si="24"/>
        <v>3020</v>
      </c>
      <c r="B3024" s="104"/>
      <c r="C3024" s="362"/>
      <c r="D3024" s="104"/>
    </row>
    <row r="3025" spans="1:4" s="103" customFormat="1">
      <c r="A3025" s="104">
        <f t="shared" si="24"/>
        <v>3021</v>
      </c>
      <c r="B3025" s="104"/>
      <c r="C3025" s="362"/>
      <c r="D3025" s="104"/>
    </row>
    <row r="3026" spans="1:4" s="103" customFormat="1">
      <c r="A3026" s="104">
        <f t="shared" si="24"/>
        <v>3022</v>
      </c>
      <c r="B3026" s="104"/>
      <c r="C3026" s="362"/>
      <c r="D3026" s="104"/>
    </row>
    <row r="3027" spans="1:4" s="103" customFormat="1">
      <c r="A3027" s="104">
        <f t="shared" si="24"/>
        <v>3023</v>
      </c>
      <c r="B3027" s="104"/>
      <c r="C3027" s="362"/>
      <c r="D3027" s="104"/>
    </row>
    <row r="3028" spans="1:4" s="103" customFormat="1">
      <c r="A3028" s="104">
        <f t="shared" si="24"/>
        <v>3024</v>
      </c>
      <c r="B3028" s="104"/>
      <c r="C3028" s="362"/>
      <c r="D3028" s="104"/>
    </row>
    <row r="3029" spans="1:4" s="103" customFormat="1">
      <c r="A3029" s="104">
        <f t="shared" si="24"/>
        <v>3025</v>
      </c>
      <c r="B3029" s="104"/>
      <c r="C3029" s="362"/>
      <c r="D3029" s="104"/>
    </row>
    <row r="3030" spans="1:4" s="103" customFormat="1">
      <c r="A3030" s="104">
        <f t="shared" si="24"/>
        <v>3026</v>
      </c>
      <c r="B3030" s="104"/>
      <c r="C3030" s="362"/>
      <c r="D3030" s="104"/>
    </row>
    <row r="3031" spans="1:4" s="103" customFormat="1">
      <c r="A3031" s="104">
        <f t="shared" si="24"/>
        <v>3027</v>
      </c>
      <c r="B3031" s="104"/>
      <c r="C3031" s="362"/>
      <c r="D3031" s="104"/>
    </row>
    <row r="3032" spans="1:4" s="103" customFormat="1">
      <c r="A3032" s="104">
        <f t="shared" si="24"/>
        <v>3028</v>
      </c>
      <c r="B3032" s="104"/>
      <c r="C3032" s="362"/>
      <c r="D3032" s="104"/>
    </row>
    <row r="3033" spans="1:4" s="103" customFormat="1">
      <c r="A3033" s="104">
        <f t="shared" si="24"/>
        <v>3029</v>
      </c>
      <c r="B3033" s="104"/>
      <c r="C3033" s="362"/>
      <c r="D3033" s="104"/>
    </row>
    <row r="3034" spans="1:4" s="103" customFormat="1">
      <c r="A3034" s="104">
        <f t="shared" si="24"/>
        <v>3030</v>
      </c>
      <c r="B3034" s="104"/>
      <c r="C3034" s="362"/>
      <c r="D3034" s="104"/>
    </row>
    <row r="3035" spans="1:4" s="103" customFormat="1">
      <c r="A3035" s="104">
        <f t="shared" si="24"/>
        <v>3031</v>
      </c>
      <c r="B3035" s="104"/>
      <c r="C3035" s="362"/>
      <c r="D3035" s="104"/>
    </row>
    <row r="3036" spans="1:4" s="103" customFormat="1">
      <c r="A3036" s="104">
        <f t="shared" si="24"/>
        <v>3032</v>
      </c>
      <c r="B3036" s="104"/>
      <c r="C3036" s="362"/>
      <c r="D3036" s="104"/>
    </row>
    <row r="3037" spans="1:4" s="103" customFormat="1">
      <c r="A3037" s="104">
        <f t="shared" si="24"/>
        <v>3033</v>
      </c>
      <c r="B3037" s="104"/>
      <c r="C3037" s="362"/>
      <c r="D3037" s="104"/>
    </row>
    <row r="3038" spans="1:4" s="103" customFormat="1">
      <c r="A3038" s="104">
        <f t="shared" si="24"/>
        <v>3034</v>
      </c>
      <c r="B3038" s="104"/>
      <c r="C3038" s="362"/>
      <c r="D3038" s="104"/>
    </row>
    <row r="3039" spans="1:4" s="103" customFormat="1">
      <c r="A3039" s="104">
        <f t="shared" si="24"/>
        <v>3035</v>
      </c>
      <c r="B3039" s="104"/>
      <c r="C3039" s="362"/>
      <c r="D3039" s="104"/>
    </row>
    <row r="3040" spans="1:4" s="103" customFormat="1">
      <c r="A3040" s="104">
        <f t="shared" si="24"/>
        <v>3036</v>
      </c>
      <c r="B3040" s="104"/>
      <c r="C3040" s="362"/>
      <c r="D3040" s="104"/>
    </row>
    <row r="3041" spans="1:4" s="103" customFormat="1">
      <c r="A3041" s="104">
        <f t="shared" si="24"/>
        <v>3037</v>
      </c>
      <c r="B3041" s="104"/>
      <c r="C3041" s="362"/>
      <c r="D3041" s="104"/>
    </row>
    <row r="3042" spans="1:4" s="103" customFormat="1">
      <c r="A3042" s="104">
        <f t="shared" si="24"/>
        <v>3038</v>
      </c>
      <c r="B3042" s="104"/>
      <c r="C3042" s="362"/>
      <c r="D3042" s="104"/>
    </row>
    <row r="3043" spans="1:4" s="103" customFormat="1">
      <c r="A3043" s="104">
        <f t="shared" si="24"/>
        <v>3039</v>
      </c>
      <c r="B3043" s="104"/>
      <c r="C3043" s="362"/>
      <c r="D3043" s="104"/>
    </row>
    <row r="3044" spans="1:4" s="103" customFormat="1">
      <c r="A3044" s="104">
        <f t="shared" si="24"/>
        <v>3040</v>
      </c>
      <c r="B3044" s="104"/>
      <c r="C3044" s="362"/>
      <c r="D3044" s="104"/>
    </row>
    <row r="3045" spans="1:4" s="103" customFormat="1">
      <c r="A3045" s="104">
        <f t="shared" si="24"/>
        <v>3041</v>
      </c>
      <c r="B3045" s="104"/>
      <c r="C3045" s="362"/>
      <c r="D3045" s="104"/>
    </row>
    <row r="3046" spans="1:4" s="103" customFormat="1">
      <c r="A3046" s="104">
        <f t="shared" si="24"/>
        <v>3042</v>
      </c>
      <c r="B3046" s="104"/>
      <c r="C3046" s="362"/>
      <c r="D3046" s="104"/>
    </row>
    <row r="3047" spans="1:4" s="103" customFormat="1">
      <c r="A3047" s="104">
        <f t="shared" si="24"/>
        <v>3043</v>
      </c>
      <c r="B3047" s="104"/>
      <c r="C3047" s="362"/>
      <c r="D3047" s="104"/>
    </row>
    <row r="3048" spans="1:4" s="103" customFormat="1">
      <c r="A3048" s="104">
        <f t="shared" si="24"/>
        <v>3044</v>
      </c>
      <c r="B3048" s="104"/>
      <c r="C3048" s="362"/>
      <c r="D3048" s="104"/>
    </row>
    <row r="3049" spans="1:4" s="103" customFormat="1">
      <c r="A3049" s="104">
        <f t="shared" si="24"/>
        <v>3045</v>
      </c>
      <c r="B3049" s="104"/>
      <c r="C3049" s="362"/>
      <c r="D3049" s="104"/>
    </row>
    <row r="3050" spans="1:4" s="103" customFormat="1">
      <c r="A3050" s="104">
        <f t="shared" si="24"/>
        <v>3046</v>
      </c>
      <c r="B3050" s="104"/>
      <c r="C3050" s="362"/>
      <c r="D3050" s="104"/>
    </row>
    <row r="3051" spans="1:4" s="103" customFormat="1">
      <c r="A3051" s="104">
        <f t="shared" si="24"/>
        <v>3047</v>
      </c>
      <c r="B3051" s="104"/>
      <c r="C3051" s="362"/>
      <c r="D3051" s="104"/>
    </row>
    <row r="3052" spans="1:4" s="103" customFormat="1">
      <c r="A3052" s="104">
        <f t="shared" si="24"/>
        <v>3048</v>
      </c>
      <c r="B3052" s="104"/>
      <c r="C3052" s="362"/>
      <c r="D3052" s="104"/>
    </row>
    <row r="3053" spans="1:4" s="103" customFormat="1">
      <c r="A3053" s="104">
        <f t="shared" si="24"/>
        <v>3049</v>
      </c>
      <c r="B3053" s="104"/>
      <c r="C3053" s="362"/>
      <c r="D3053" s="104"/>
    </row>
    <row r="3054" spans="1:4" s="103" customFormat="1">
      <c r="A3054" s="104">
        <f t="shared" si="24"/>
        <v>3050</v>
      </c>
      <c r="B3054" s="104"/>
      <c r="C3054" s="362"/>
      <c r="D3054" s="104"/>
    </row>
    <row r="3055" spans="1:4" s="103" customFormat="1">
      <c r="A3055" s="104">
        <f t="shared" si="24"/>
        <v>3051</v>
      </c>
      <c r="B3055" s="104"/>
      <c r="C3055" s="362"/>
      <c r="D3055" s="104"/>
    </row>
    <row r="3056" spans="1:4" s="103" customFormat="1">
      <c r="A3056" s="104">
        <f t="shared" si="24"/>
        <v>3052</v>
      </c>
      <c r="B3056" s="104"/>
      <c r="C3056" s="362"/>
      <c r="D3056" s="104"/>
    </row>
    <row r="3057" spans="1:4" s="103" customFormat="1">
      <c r="A3057" s="104">
        <f t="shared" si="24"/>
        <v>3053</v>
      </c>
      <c r="B3057" s="104"/>
      <c r="C3057" s="362"/>
      <c r="D3057" s="104"/>
    </row>
    <row r="3058" spans="1:4" s="103" customFormat="1">
      <c r="A3058" s="104">
        <f t="shared" si="24"/>
        <v>3054</v>
      </c>
      <c r="B3058" s="104"/>
      <c r="C3058" s="362"/>
      <c r="D3058" s="104"/>
    </row>
    <row r="3059" spans="1:4" s="103" customFormat="1">
      <c r="A3059" s="104">
        <f t="shared" si="24"/>
        <v>3055</v>
      </c>
      <c r="B3059" s="104"/>
      <c r="C3059" s="362"/>
      <c r="D3059" s="104"/>
    </row>
    <row r="3060" spans="1:4" s="103" customFormat="1">
      <c r="A3060" s="104">
        <f t="shared" si="24"/>
        <v>3056</v>
      </c>
      <c r="B3060" s="104"/>
      <c r="C3060" s="362"/>
      <c r="D3060" s="104"/>
    </row>
    <row r="3061" spans="1:4" s="103" customFormat="1">
      <c r="A3061" s="104">
        <f t="shared" si="24"/>
        <v>3057</v>
      </c>
      <c r="B3061" s="104"/>
      <c r="C3061" s="362"/>
      <c r="D3061" s="104"/>
    </row>
    <row r="3062" spans="1:4" s="103" customFormat="1">
      <c r="A3062" s="104">
        <f t="shared" si="24"/>
        <v>3058</v>
      </c>
      <c r="B3062" s="104"/>
      <c r="C3062" s="362"/>
      <c r="D3062" s="104"/>
    </row>
    <row r="3063" spans="1:4" s="103" customFormat="1">
      <c r="A3063" s="104">
        <f t="shared" si="24"/>
        <v>3059</v>
      </c>
      <c r="B3063" s="104"/>
      <c r="C3063" s="362"/>
      <c r="D3063" s="104"/>
    </row>
    <row r="3064" spans="1:4" s="103" customFormat="1">
      <c r="A3064" s="104">
        <f t="shared" si="24"/>
        <v>3060</v>
      </c>
      <c r="B3064" s="104"/>
      <c r="C3064" s="362"/>
      <c r="D3064" s="104"/>
    </row>
    <row r="3065" spans="1:4" s="103" customFormat="1">
      <c r="A3065" s="104">
        <f t="shared" si="24"/>
        <v>3061</v>
      </c>
      <c r="B3065" s="104"/>
      <c r="C3065" s="362"/>
      <c r="D3065" s="104"/>
    </row>
    <row r="3066" spans="1:4" s="103" customFormat="1">
      <c r="A3066" s="104">
        <f t="shared" si="24"/>
        <v>3062</v>
      </c>
      <c r="B3066" s="104"/>
      <c r="C3066" s="362"/>
      <c r="D3066" s="104"/>
    </row>
    <row r="3067" spans="1:4" s="103" customFormat="1">
      <c r="A3067" s="104">
        <f t="shared" si="24"/>
        <v>3063</v>
      </c>
      <c r="B3067" s="104"/>
      <c r="C3067" s="362"/>
      <c r="D3067" s="104"/>
    </row>
    <row r="3068" spans="1:4" s="103" customFormat="1">
      <c r="A3068" s="104">
        <f t="shared" si="24"/>
        <v>3064</v>
      </c>
      <c r="B3068" s="104"/>
      <c r="C3068" s="362"/>
      <c r="D3068" s="104"/>
    </row>
    <row r="3069" spans="1:4" s="103" customFormat="1">
      <c r="A3069" s="104">
        <f t="shared" si="24"/>
        <v>3065</v>
      </c>
      <c r="B3069" s="104"/>
      <c r="C3069" s="362"/>
      <c r="D3069" s="104"/>
    </row>
    <row r="3070" spans="1:4" s="103" customFormat="1">
      <c r="A3070" s="104">
        <f t="shared" si="24"/>
        <v>3066</v>
      </c>
      <c r="B3070" s="104"/>
      <c r="C3070" s="362"/>
      <c r="D3070" s="104"/>
    </row>
    <row r="3071" spans="1:4" s="103" customFormat="1">
      <c r="A3071" s="104">
        <f t="shared" si="24"/>
        <v>3067</v>
      </c>
      <c r="B3071" s="104"/>
      <c r="C3071" s="362"/>
      <c r="D3071" s="104"/>
    </row>
    <row r="3072" spans="1:4" s="103" customFormat="1">
      <c r="A3072" s="104">
        <f t="shared" ref="A3072:A3135" si="25">A3071+1</f>
        <v>3068</v>
      </c>
      <c r="B3072" s="104"/>
      <c r="C3072" s="362"/>
      <c r="D3072" s="104"/>
    </row>
    <row r="3073" spans="1:4" s="103" customFormat="1">
      <c r="A3073" s="104">
        <f t="shared" si="25"/>
        <v>3069</v>
      </c>
      <c r="B3073" s="104"/>
      <c r="C3073" s="362"/>
      <c r="D3073" s="104"/>
    </row>
    <row r="3074" spans="1:4" s="103" customFormat="1">
      <c r="A3074" s="104">
        <f t="shared" si="25"/>
        <v>3070</v>
      </c>
      <c r="B3074" s="104"/>
      <c r="C3074" s="362"/>
      <c r="D3074" s="104"/>
    </row>
    <row r="3075" spans="1:4" s="103" customFormat="1">
      <c r="A3075" s="104">
        <f t="shared" si="25"/>
        <v>3071</v>
      </c>
      <c r="B3075" s="104"/>
      <c r="C3075" s="362"/>
      <c r="D3075" s="104"/>
    </row>
    <row r="3076" spans="1:4" s="103" customFormat="1">
      <c r="A3076" s="104">
        <f t="shared" si="25"/>
        <v>3072</v>
      </c>
      <c r="B3076" s="104"/>
      <c r="C3076" s="362"/>
      <c r="D3076" s="104"/>
    </row>
    <row r="3077" spans="1:4" s="103" customFormat="1">
      <c r="A3077" s="104">
        <f t="shared" si="25"/>
        <v>3073</v>
      </c>
      <c r="B3077" s="104"/>
      <c r="C3077" s="362"/>
      <c r="D3077" s="104"/>
    </row>
    <row r="3078" spans="1:4" s="103" customFormat="1">
      <c r="A3078" s="104">
        <f t="shared" si="25"/>
        <v>3074</v>
      </c>
      <c r="B3078" s="104"/>
      <c r="C3078" s="362"/>
      <c r="D3078" s="104"/>
    </row>
    <row r="3079" spans="1:4" s="103" customFormat="1">
      <c r="A3079" s="104">
        <f t="shared" si="25"/>
        <v>3075</v>
      </c>
      <c r="B3079" s="104"/>
      <c r="C3079" s="362"/>
      <c r="D3079" s="104"/>
    </row>
    <row r="3080" spans="1:4" s="103" customFormat="1">
      <c r="A3080" s="104">
        <f t="shared" si="25"/>
        <v>3076</v>
      </c>
      <c r="B3080" s="104"/>
      <c r="C3080" s="362"/>
      <c r="D3080" s="104"/>
    </row>
    <row r="3081" spans="1:4" s="103" customFormat="1">
      <c r="A3081" s="104">
        <f t="shared" si="25"/>
        <v>3077</v>
      </c>
      <c r="B3081" s="104"/>
      <c r="C3081" s="362"/>
      <c r="D3081" s="104"/>
    </row>
    <row r="3082" spans="1:4" s="103" customFormat="1">
      <c r="A3082" s="104">
        <f t="shared" si="25"/>
        <v>3078</v>
      </c>
      <c r="B3082" s="104"/>
      <c r="C3082" s="362"/>
      <c r="D3082" s="104"/>
    </row>
    <row r="3083" spans="1:4" s="103" customFormat="1">
      <c r="A3083" s="104">
        <f t="shared" si="25"/>
        <v>3079</v>
      </c>
      <c r="B3083" s="104"/>
      <c r="C3083" s="362"/>
      <c r="D3083" s="104"/>
    </row>
    <row r="3084" spans="1:4" s="103" customFormat="1">
      <c r="A3084" s="104">
        <f t="shared" si="25"/>
        <v>3080</v>
      </c>
      <c r="B3084" s="104"/>
      <c r="C3084" s="362"/>
      <c r="D3084" s="104"/>
    </row>
    <row r="3085" spans="1:4" s="103" customFormat="1">
      <c r="A3085" s="104">
        <f t="shared" si="25"/>
        <v>3081</v>
      </c>
      <c r="B3085" s="104"/>
      <c r="C3085" s="362"/>
      <c r="D3085" s="104"/>
    </row>
    <row r="3086" spans="1:4" s="103" customFormat="1">
      <c r="A3086" s="104">
        <f t="shared" si="25"/>
        <v>3082</v>
      </c>
      <c r="B3086" s="104"/>
      <c r="C3086" s="362"/>
      <c r="D3086" s="104"/>
    </row>
    <row r="3087" spans="1:4" s="103" customFormat="1">
      <c r="A3087" s="104">
        <f t="shared" si="25"/>
        <v>3083</v>
      </c>
      <c r="B3087" s="104"/>
      <c r="C3087" s="362"/>
      <c r="D3087" s="104"/>
    </row>
    <row r="3088" spans="1:4" s="103" customFormat="1">
      <c r="A3088" s="104">
        <f t="shared" si="25"/>
        <v>3084</v>
      </c>
      <c r="B3088" s="104"/>
      <c r="C3088" s="362"/>
      <c r="D3088" s="104"/>
    </row>
    <row r="3089" spans="1:4" s="103" customFormat="1">
      <c r="A3089" s="104">
        <f t="shared" si="25"/>
        <v>3085</v>
      </c>
      <c r="B3089" s="104"/>
      <c r="C3089" s="362"/>
      <c r="D3089" s="104"/>
    </row>
    <row r="3090" spans="1:4" s="103" customFormat="1">
      <c r="A3090" s="104">
        <f t="shared" si="25"/>
        <v>3086</v>
      </c>
      <c r="B3090" s="104"/>
      <c r="C3090" s="362"/>
      <c r="D3090" s="104"/>
    </row>
    <row r="3091" spans="1:4" s="103" customFormat="1">
      <c r="A3091" s="104">
        <f t="shared" si="25"/>
        <v>3087</v>
      </c>
      <c r="B3091" s="104"/>
      <c r="C3091" s="362"/>
      <c r="D3091" s="104"/>
    </row>
    <row r="3092" spans="1:4" s="103" customFormat="1">
      <c r="A3092" s="104">
        <f t="shared" si="25"/>
        <v>3088</v>
      </c>
      <c r="B3092" s="104"/>
      <c r="C3092" s="362"/>
      <c r="D3092" s="104"/>
    </row>
    <row r="3093" spans="1:4" s="103" customFormat="1">
      <c r="A3093" s="104">
        <f t="shared" si="25"/>
        <v>3089</v>
      </c>
      <c r="B3093" s="104"/>
      <c r="C3093" s="362"/>
      <c r="D3093" s="104"/>
    </row>
    <row r="3094" spans="1:4" s="103" customFormat="1">
      <c r="A3094" s="104">
        <f t="shared" si="25"/>
        <v>3090</v>
      </c>
      <c r="B3094" s="104"/>
      <c r="C3094" s="362"/>
      <c r="D3094" s="104"/>
    </row>
    <row r="3095" spans="1:4" s="103" customFormat="1">
      <c r="A3095" s="104">
        <f t="shared" si="25"/>
        <v>3091</v>
      </c>
      <c r="B3095" s="104"/>
      <c r="C3095" s="362"/>
      <c r="D3095" s="104"/>
    </row>
    <row r="3096" spans="1:4" s="103" customFormat="1">
      <c r="A3096" s="104">
        <f t="shared" si="25"/>
        <v>3092</v>
      </c>
      <c r="B3096" s="104"/>
      <c r="C3096" s="362"/>
      <c r="D3096" s="104"/>
    </row>
    <row r="3097" spans="1:4" s="103" customFormat="1">
      <c r="A3097" s="104">
        <f t="shared" si="25"/>
        <v>3093</v>
      </c>
      <c r="B3097" s="104"/>
      <c r="C3097" s="362"/>
      <c r="D3097" s="104"/>
    </row>
    <row r="3098" spans="1:4" s="103" customFormat="1">
      <c r="A3098" s="104">
        <f t="shared" si="25"/>
        <v>3094</v>
      </c>
      <c r="B3098" s="104"/>
      <c r="C3098" s="362"/>
      <c r="D3098" s="104"/>
    </row>
    <row r="3099" spans="1:4" s="103" customFormat="1">
      <c r="A3099" s="104">
        <f t="shared" si="25"/>
        <v>3095</v>
      </c>
      <c r="B3099" s="104"/>
      <c r="C3099" s="362"/>
      <c r="D3099" s="104"/>
    </row>
    <row r="3100" spans="1:4" s="103" customFormat="1">
      <c r="A3100" s="104">
        <f t="shared" si="25"/>
        <v>3096</v>
      </c>
      <c r="B3100" s="104"/>
      <c r="C3100" s="362"/>
      <c r="D3100" s="104"/>
    </row>
    <row r="3101" spans="1:4" s="103" customFormat="1">
      <c r="A3101" s="104">
        <f t="shared" si="25"/>
        <v>3097</v>
      </c>
      <c r="B3101" s="104"/>
      <c r="C3101" s="362"/>
      <c r="D3101" s="104"/>
    </row>
    <row r="3102" spans="1:4" s="103" customFormat="1">
      <c r="A3102" s="104">
        <f t="shared" si="25"/>
        <v>3098</v>
      </c>
      <c r="B3102" s="104"/>
      <c r="C3102" s="362"/>
      <c r="D3102" s="104"/>
    </row>
    <row r="3103" spans="1:4" s="103" customFormat="1">
      <c r="A3103" s="104">
        <f t="shared" si="25"/>
        <v>3099</v>
      </c>
      <c r="B3103" s="104"/>
      <c r="C3103" s="362"/>
      <c r="D3103" s="104"/>
    </row>
    <row r="3104" spans="1:4" s="103" customFormat="1">
      <c r="A3104" s="104">
        <f t="shared" si="25"/>
        <v>3100</v>
      </c>
      <c r="B3104" s="104"/>
      <c r="C3104" s="362"/>
      <c r="D3104" s="104"/>
    </row>
    <row r="3105" spans="1:4" s="103" customFormat="1">
      <c r="A3105" s="104">
        <f t="shared" si="25"/>
        <v>3101</v>
      </c>
      <c r="B3105" s="104"/>
      <c r="C3105" s="362"/>
      <c r="D3105" s="104"/>
    </row>
    <row r="3106" spans="1:4" s="103" customFormat="1">
      <c r="A3106" s="104">
        <f t="shared" si="25"/>
        <v>3102</v>
      </c>
      <c r="B3106" s="104"/>
      <c r="C3106" s="362"/>
      <c r="D3106" s="104"/>
    </row>
    <row r="3107" spans="1:4" s="103" customFormat="1">
      <c r="A3107" s="104">
        <f t="shared" si="25"/>
        <v>3103</v>
      </c>
      <c r="B3107" s="104"/>
      <c r="C3107" s="362"/>
      <c r="D3107" s="104"/>
    </row>
    <row r="3108" spans="1:4" s="103" customFormat="1">
      <c r="A3108" s="104">
        <f t="shared" si="25"/>
        <v>3104</v>
      </c>
      <c r="B3108" s="104"/>
      <c r="C3108" s="362"/>
      <c r="D3108" s="104"/>
    </row>
    <row r="3109" spans="1:4" s="103" customFormat="1">
      <c r="A3109" s="104">
        <f t="shared" si="25"/>
        <v>3105</v>
      </c>
      <c r="B3109" s="104"/>
      <c r="C3109" s="362"/>
      <c r="D3109" s="104"/>
    </row>
    <row r="3110" spans="1:4" s="103" customFormat="1">
      <c r="A3110" s="104">
        <f t="shared" si="25"/>
        <v>3106</v>
      </c>
      <c r="B3110" s="104"/>
      <c r="C3110" s="362"/>
      <c r="D3110" s="104"/>
    </row>
    <row r="3111" spans="1:4" s="103" customFormat="1">
      <c r="A3111" s="104">
        <f t="shared" si="25"/>
        <v>3107</v>
      </c>
      <c r="B3111" s="104"/>
      <c r="C3111" s="362"/>
      <c r="D3111" s="104"/>
    </row>
    <row r="3112" spans="1:4" s="103" customFormat="1">
      <c r="A3112" s="104">
        <f t="shared" si="25"/>
        <v>3108</v>
      </c>
      <c r="B3112" s="104"/>
      <c r="C3112" s="362"/>
      <c r="D3112" s="104"/>
    </row>
    <row r="3113" spans="1:4" s="103" customFormat="1">
      <c r="A3113" s="104">
        <f t="shared" si="25"/>
        <v>3109</v>
      </c>
      <c r="B3113" s="104"/>
      <c r="C3113" s="362"/>
      <c r="D3113" s="104"/>
    </row>
    <row r="3114" spans="1:4" s="103" customFormat="1">
      <c r="A3114" s="104">
        <f t="shared" si="25"/>
        <v>3110</v>
      </c>
      <c r="B3114" s="104"/>
      <c r="C3114" s="362"/>
      <c r="D3114" s="104"/>
    </row>
    <row r="3115" spans="1:4" s="103" customFormat="1">
      <c r="A3115" s="104">
        <f t="shared" si="25"/>
        <v>3111</v>
      </c>
      <c r="B3115" s="104"/>
      <c r="C3115" s="362"/>
      <c r="D3115" s="104"/>
    </row>
    <row r="3116" spans="1:4" s="103" customFormat="1">
      <c r="A3116" s="104">
        <f t="shared" si="25"/>
        <v>3112</v>
      </c>
      <c r="B3116" s="104"/>
      <c r="C3116" s="362"/>
      <c r="D3116" s="104"/>
    </row>
    <row r="3117" spans="1:4" s="103" customFormat="1">
      <c r="A3117" s="104">
        <f t="shared" si="25"/>
        <v>3113</v>
      </c>
      <c r="B3117" s="104"/>
      <c r="C3117" s="362"/>
      <c r="D3117" s="104"/>
    </row>
    <row r="3118" spans="1:4" s="103" customFormat="1">
      <c r="A3118" s="104">
        <f t="shared" si="25"/>
        <v>3114</v>
      </c>
      <c r="B3118" s="104"/>
      <c r="C3118" s="362"/>
      <c r="D3118" s="104"/>
    </row>
    <row r="3119" spans="1:4" s="103" customFormat="1">
      <c r="A3119" s="104">
        <f t="shared" si="25"/>
        <v>3115</v>
      </c>
      <c r="B3119" s="104"/>
      <c r="C3119" s="362"/>
      <c r="D3119" s="104"/>
    </row>
    <row r="3120" spans="1:4" s="103" customFormat="1">
      <c r="A3120" s="104">
        <f t="shared" si="25"/>
        <v>3116</v>
      </c>
      <c r="B3120" s="104"/>
      <c r="C3120" s="362"/>
      <c r="D3120" s="104"/>
    </row>
    <row r="3121" spans="1:4" s="103" customFormat="1">
      <c r="A3121" s="104">
        <f t="shared" si="25"/>
        <v>3117</v>
      </c>
      <c r="B3121" s="104"/>
      <c r="C3121" s="362"/>
      <c r="D3121" s="104"/>
    </row>
    <row r="3122" spans="1:4" s="103" customFormat="1">
      <c r="A3122" s="104">
        <f t="shared" si="25"/>
        <v>3118</v>
      </c>
      <c r="B3122" s="104"/>
      <c r="C3122" s="362"/>
      <c r="D3122" s="104"/>
    </row>
    <row r="3123" spans="1:4" s="103" customFormat="1">
      <c r="A3123" s="104">
        <f t="shared" si="25"/>
        <v>3119</v>
      </c>
      <c r="B3123" s="104"/>
      <c r="C3123" s="362"/>
      <c r="D3123" s="104"/>
    </row>
    <row r="3124" spans="1:4" s="103" customFormat="1">
      <c r="A3124" s="104">
        <f t="shared" si="25"/>
        <v>3120</v>
      </c>
      <c r="B3124" s="104"/>
      <c r="C3124" s="362"/>
      <c r="D3124" s="104"/>
    </row>
    <row r="3125" spans="1:4" s="103" customFormat="1">
      <c r="A3125" s="104">
        <f t="shared" si="25"/>
        <v>3121</v>
      </c>
      <c r="B3125" s="104"/>
      <c r="C3125" s="362"/>
      <c r="D3125" s="104"/>
    </row>
    <row r="3126" spans="1:4" s="103" customFormat="1">
      <c r="A3126" s="104">
        <f t="shared" si="25"/>
        <v>3122</v>
      </c>
      <c r="B3126" s="104"/>
      <c r="C3126" s="362"/>
      <c r="D3126" s="104"/>
    </row>
    <row r="3127" spans="1:4" s="103" customFormat="1">
      <c r="A3127" s="104">
        <f t="shared" si="25"/>
        <v>3123</v>
      </c>
      <c r="B3127" s="104"/>
      <c r="C3127" s="362"/>
      <c r="D3127" s="104"/>
    </row>
    <row r="3128" spans="1:4" s="103" customFormat="1">
      <c r="A3128" s="104">
        <f t="shared" si="25"/>
        <v>3124</v>
      </c>
      <c r="B3128" s="104"/>
      <c r="C3128" s="362"/>
      <c r="D3128" s="104"/>
    </row>
    <row r="3129" spans="1:4" s="103" customFormat="1">
      <c r="A3129" s="104">
        <f t="shared" si="25"/>
        <v>3125</v>
      </c>
      <c r="B3129" s="104"/>
      <c r="C3129" s="362"/>
      <c r="D3129" s="104"/>
    </row>
    <row r="3130" spans="1:4" s="103" customFormat="1">
      <c r="A3130" s="104">
        <f t="shared" si="25"/>
        <v>3126</v>
      </c>
      <c r="B3130" s="104"/>
      <c r="C3130" s="362"/>
      <c r="D3130" s="104"/>
    </row>
    <row r="3131" spans="1:4" s="103" customFormat="1">
      <c r="A3131" s="104">
        <f t="shared" si="25"/>
        <v>3127</v>
      </c>
      <c r="B3131" s="104"/>
      <c r="C3131" s="362"/>
      <c r="D3131" s="104"/>
    </row>
    <row r="3132" spans="1:4" s="103" customFormat="1">
      <c r="A3132" s="104">
        <f t="shared" si="25"/>
        <v>3128</v>
      </c>
      <c r="B3132" s="104"/>
      <c r="C3132" s="362"/>
      <c r="D3132" s="104"/>
    </row>
    <row r="3133" spans="1:4" s="103" customFormat="1">
      <c r="A3133" s="104">
        <f t="shared" si="25"/>
        <v>3129</v>
      </c>
      <c r="B3133" s="104"/>
      <c r="C3133" s="362"/>
      <c r="D3133" s="104"/>
    </row>
    <row r="3134" spans="1:4" s="103" customFormat="1">
      <c r="A3134" s="104">
        <f t="shared" si="25"/>
        <v>3130</v>
      </c>
      <c r="B3134" s="104"/>
      <c r="C3134" s="362"/>
      <c r="D3134" s="104"/>
    </row>
    <row r="3135" spans="1:4" s="103" customFormat="1">
      <c r="A3135" s="104">
        <f t="shared" si="25"/>
        <v>3131</v>
      </c>
      <c r="B3135" s="104"/>
      <c r="C3135" s="362"/>
      <c r="D3135" s="104"/>
    </row>
    <row r="3136" spans="1:4" s="103" customFormat="1">
      <c r="A3136" s="104">
        <f t="shared" ref="A3136:A3199" si="26">A3135+1</f>
        <v>3132</v>
      </c>
      <c r="B3136" s="104"/>
      <c r="C3136" s="362"/>
      <c r="D3136" s="104"/>
    </row>
    <row r="3137" spans="1:4" s="103" customFormat="1">
      <c r="A3137" s="104">
        <f t="shared" si="26"/>
        <v>3133</v>
      </c>
      <c r="B3137" s="104"/>
      <c r="C3137" s="362"/>
      <c r="D3137" s="104"/>
    </row>
    <row r="3138" spans="1:4" s="103" customFormat="1">
      <c r="A3138" s="104">
        <f t="shared" si="26"/>
        <v>3134</v>
      </c>
      <c r="B3138" s="104"/>
      <c r="C3138" s="362"/>
      <c r="D3138" s="104"/>
    </row>
    <row r="3139" spans="1:4" s="103" customFormat="1">
      <c r="A3139" s="104">
        <f t="shared" si="26"/>
        <v>3135</v>
      </c>
      <c r="B3139" s="104"/>
      <c r="C3139" s="362"/>
      <c r="D3139" s="104"/>
    </row>
    <row r="3140" spans="1:4" s="103" customFormat="1">
      <c r="A3140" s="104">
        <f t="shared" si="26"/>
        <v>3136</v>
      </c>
      <c r="B3140" s="104"/>
      <c r="C3140" s="362"/>
      <c r="D3140" s="104"/>
    </row>
    <row r="3141" spans="1:4" s="103" customFormat="1">
      <c r="A3141" s="104">
        <f t="shared" si="26"/>
        <v>3137</v>
      </c>
      <c r="B3141" s="104"/>
      <c r="C3141" s="362"/>
      <c r="D3141" s="104"/>
    </row>
    <row r="3142" spans="1:4" s="103" customFormat="1">
      <c r="A3142" s="104">
        <f t="shared" si="26"/>
        <v>3138</v>
      </c>
      <c r="B3142" s="104"/>
      <c r="C3142" s="362"/>
      <c r="D3142" s="104"/>
    </row>
    <row r="3143" spans="1:4" s="103" customFormat="1">
      <c r="A3143" s="104">
        <f t="shared" si="26"/>
        <v>3139</v>
      </c>
      <c r="B3143" s="104"/>
      <c r="C3143" s="362"/>
      <c r="D3143" s="104"/>
    </row>
    <row r="3144" spans="1:4" s="103" customFormat="1">
      <c r="A3144" s="104">
        <f t="shared" si="26"/>
        <v>3140</v>
      </c>
      <c r="B3144" s="104"/>
      <c r="C3144" s="362"/>
      <c r="D3144" s="104"/>
    </row>
    <row r="3145" spans="1:4" s="103" customFormat="1">
      <c r="A3145" s="104">
        <f t="shared" si="26"/>
        <v>3141</v>
      </c>
      <c r="B3145" s="104"/>
      <c r="C3145" s="362"/>
      <c r="D3145" s="104"/>
    </row>
    <row r="3146" spans="1:4" s="103" customFormat="1">
      <c r="A3146" s="104">
        <f t="shared" si="26"/>
        <v>3142</v>
      </c>
      <c r="B3146" s="104"/>
      <c r="C3146" s="362"/>
      <c r="D3146" s="104"/>
    </row>
    <row r="3147" spans="1:4" s="103" customFormat="1">
      <c r="A3147" s="104">
        <f t="shared" si="26"/>
        <v>3143</v>
      </c>
      <c r="B3147" s="104"/>
      <c r="C3147" s="362"/>
      <c r="D3147" s="104"/>
    </row>
    <row r="3148" spans="1:4" s="103" customFormat="1">
      <c r="A3148" s="104">
        <f t="shared" si="26"/>
        <v>3144</v>
      </c>
      <c r="B3148" s="104"/>
      <c r="C3148" s="362"/>
      <c r="D3148" s="104"/>
    </row>
    <row r="3149" spans="1:4" s="103" customFormat="1">
      <c r="A3149" s="104">
        <f t="shared" si="26"/>
        <v>3145</v>
      </c>
      <c r="B3149" s="104"/>
      <c r="C3149" s="362"/>
      <c r="D3149" s="104"/>
    </row>
    <row r="3150" spans="1:4" s="103" customFormat="1">
      <c r="A3150" s="104">
        <f t="shared" si="26"/>
        <v>3146</v>
      </c>
      <c r="B3150" s="104"/>
      <c r="C3150" s="362"/>
      <c r="D3150" s="104"/>
    </row>
    <row r="3151" spans="1:4" s="103" customFormat="1">
      <c r="A3151" s="104">
        <f t="shared" si="26"/>
        <v>3147</v>
      </c>
      <c r="B3151" s="104"/>
      <c r="C3151" s="362"/>
      <c r="D3151" s="104"/>
    </row>
    <row r="3152" spans="1:4" s="103" customFormat="1">
      <c r="A3152" s="104">
        <f t="shared" si="26"/>
        <v>3148</v>
      </c>
      <c r="B3152" s="104"/>
      <c r="C3152" s="362"/>
      <c r="D3152" s="104"/>
    </row>
    <row r="3153" spans="1:4" s="103" customFormat="1">
      <c r="A3153" s="104">
        <f t="shared" si="26"/>
        <v>3149</v>
      </c>
      <c r="B3153" s="104"/>
      <c r="C3153" s="362"/>
      <c r="D3153" s="104"/>
    </row>
    <row r="3154" spans="1:4" s="103" customFormat="1">
      <c r="A3154" s="104">
        <f t="shared" si="26"/>
        <v>3150</v>
      </c>
      <c r="B3154" s="104"/>
      <c r="C3154" s="362"/>
      <c r="D3154" s="104"/>
    </row>
    <row r="3155" spans="1:4" s="103" customFormat="1">
      <c r="A3155" s="104">
        <f t="shared" si="26"/>
        <v>3151</v>
      </c>
      <c r="B3155" s="104"/>
      <c r="C3155" s="362"/>
      <c r="D3155" s="104"/>
    </row>
    <row r="3156" spans="1:4" s="103" customFormat="1">
      <c r="A3156" s="104">
        <f t="shared" si="26"/>
        <v>3152</v>
      </c>
      <c r="B3156" s="104"/>
      <c r="C3156" s="362"/>
      <c r="D3156" s="104"/>
    </row>
    <row r="3157" spans="1:4" s="103" customFormat="1">
      <c r="A3157" s="104">
        <f t="shared" si="26"/>
        <v>3153</v>
      </c>
      <c r="B3157" s="104"/>
      <c r="C3157" s="362"/>
      <c r="D3157" s="104"/>
    </row>
    <row r="3158" spans="1:4" s="103" customFormat="1">
      <c r="A3158" s="104">
        <f t="shared" si="26"/>
        <v>3154</v>
      </c>
      <c r="B3158" s="104"/>
      <c r="C3158" s="362"/>
      <c r="D3158" s="104"/>
    </row>
    <row r="3159" spans="1:4" s="103" customFormat="1">
      <c r="A3159" s="104">
        <f t="shared" si="26"/>
        <v>3155</v>
      </c>
      <c r="B3159" s="104"/>
      <c r="C3159" s="362"/>
      <c r="D3159" s="104"/>
    </row>
    <row r="3160" spans="1:4" s="103" customFormat="1">
      <c r="A3160" s="104">
        <f t="shared" si="26"/>
        <v>3156</v>
      </c>
      <c r="B3160" s="104"/>
      <c r="C3160" s="362"/>
      <c r="D3160" s="104"/>
    </row>
    <row r="3161" spans="1:4" s="103" customFormat="1">
      <c r="A3161" s="104">
        <f t="shared" si="26"/>
        <v>3157</v>
      </c>
      <c r="B3161" s="104"/>
      <c r="C3161" s="362"/>
      <c r="D3161" s="104"/>
    </row>
    <row r="3162" spans="1:4" s="103" customFormat="1">
      <c r="A3162" s="104">
        <f t="shared" si="26"/>
        <v>3158</v>
      </c>
      <c r="B3162" s="104"/>
      <c r="C3162" s="362"/>
      <c r="D3162" s="104"/>
    </row>
    <row r="3163" spans="1:4" s="103" customFormat="1">
      <c r="A3163" s="104">
        <f t="shared" si="26"/>
        <v>3159</v>
      </c>
      <c r="B3163" s="104"/>
      <c r="C3163" s="362"/>
      <c r="D3163" s="104"/>
    </row>
    <row r="3164" spans="1:4" s="103" customFormat="1">
      <c r="A3164" s="104">
        <f t="shared" si="26"/>
        <v>3160</v>
      </c>
      <c r="B3164" s="104"/>
      <c r="C3164" s="362"/>
      <c r="D3164" s="104"/>
    </row>
    <row r="3165" spans="1:4" s="103" customFormat="1">
      <c r="A3165" s="104">
        <f t="shared" si="26"/>
        <v>3161</v>
      </c>
      <c r="B3165" s="104"/>
      <c r="C3165" s="362"/>
      <c r="D3165" s="104"/>
    </row>
    <row r="3166" spans="1:4" s="103" customFormat="1">
      <c r="A3166" s="104">
        <f t="shared" si="26"/>
        <v>3162</v>
      </c>
      <c r="B3166" s="104"/>
      <c r="C3166" s="362"/>
      <c r="D3166" s="104"/>
    </row>
    <row r="3167" spans="1:4" s="103" customFormat="1">
      <c r="A3167" s="104">
        <f t="shared" si="26"/>
        <v>3163</v>
      </c>
      <c r="B3167" s="104"/>
      <c r="C3167" s="362"/>
      <c r="D3167" s="104"/>
    </row>
    <row r="3168" spans="1:4" s="103" customFormat="1">
      <c r="A3168" s="104">
        <f t="shared" si="26"/>
        <v>3164</v>
      </c>
      <c r="B3168" s="104"/>
      <c r="C3168" s="362"/>
      <c r="D3168" s="104"/>
    </row>
    <row r="3169" spans="1:4" s="103" customFormat="1">
      <c r="A3169" s="104">
        <f t="shared" si="26"/>
        <v>3165</v>
      </c>
      <c r="B3169" s="104"/>
      <c r="C3169" s="362"/>
      <c r="D3169" s="104"/>
    </row>
    <row r="3170" spans="1:4" s="103" customFormat="1">
      <c r="A3170" s="104">
        <f t="shared" si="26"/>
        <v>3166</v>
      </c>
      <c r="B3170" s="104"/>
      <c r="C3170" s="362"/>
      <c r="D3170" s="104"/>
    </row>
    <row r="3171" spans="1:4" s="103" customFormat="1">
      <c r="A3171" s="104">
        <f t="shared" si="26"/>
        <v>3167</v>
      </c>
      <c r="B3171" s="104"/>
      <c r="C3171" s="362"/>
      <c r="D3171" s="104"/>
    </row>
    <row r="3172" spans="1:4" s="103" customFormat="1">
      <c r="A3172" s="104">
        <f t="shared" si="26"/>
        <v>3168</v>
      </c>
      <c r="B3172" s="104"/>
      <c r="C3172" s="362"/>
      <c r="D3172" s="104"/>
    </row>
    <row r="3173" spans="1:4" s="103" customFormat="1">
      <c r="A3173" s="104">
        <f t="shared" si="26"/>
        <v>3169</v>
      </c>
      <c r="B3173" s="104"/>
      <c r="C3173" s="362"/>
      <c r="D3173" s="104"/>
    </row>
    <row r="3174" spans="1:4" s="103" customFormat="1">
      <c r="A3174" s="104">
        <f t="shared" si="26"/>
        <v>3170</v>
      </c>
      <c r="B3174" s="104"/>
      <c r="C3174" s="362"/>
      <c r="D3174" s="104"/>
    </row>
    <row r="3175" spans="1:4" s="103" customFormat="1">
      <c r="A3175" s="104">
        <f t="shared" si="26"/>
        <v>3171</v>
      </c>
      <c r="B3175" s="104"/>
      <c r="C3175" s="362"/>
      <c r="D3175" s="104"/>
    </row>
    <row r="3176" spans="1:4" s="103" customFormat="1">
      <c r="A3176" s="104">
        <f t="shared" si="26"/>
        <v>3172</v>
      </c>
      <c r="B3176" s="104"/>
      <c r="C3176" s="362"/>
      <c r="D3176" s="104"/>
    </row>
    <row r="3177" spans="1:4" s="103" customFormat="1">
      <c r="A3177" s="104">
        <f t="shared" si="26"/>
        <v>3173</v>
      </c>
      <c r="B3177" s="104"/>
      <c r="C3177" s="362"/>
      <c r="D3177" s="104"/>
    </row>
    <row r="3178" spans="1:4" s="103" customFormat="1">
      <c r="A3178" s="104">
        <f t="shared" si="26"/>
        <v>3174</v>
      </c>
      <c r="B3178" s="104"/>
      <c r="C3178" s="362"/>
      <c r="D3178" s="104"/>
    </row>
    <row r="3179" spans="1:4" s="103" customFormat="1">
      <c r="A3179" s="104">
        <f t="shared" si="26"/>
        <v>3175</v>
      </c>
      <c r="B3179" s="104"/>
      <c r="C3179" s="362"/>
      <c r="D3179" s="104"/>
    </row>
    <row r="3180" spans="1:4" s="103" customFormat="1">
      <c r="A3180" s="104">
        <f t="shared" si="26"/>
        <v>3176</v>
      </c>
      <c r="B3180" s="104"/>
      <c r="C3180" s="362"/>
      <c r="D3180" s="104"/>
    </row>
    <row r="3181" spans="1:4" s="103" customFormat="1">
      <c r="A3181" s="104">
        <f t="shared" si="26"/>
        <v>3177</v>
      </c>
      <c r="B3181" s="104"/>
      <c r="C3181" s="362"/>
      <c r="D3181" s="104"/>
    </row>
    <row r="3182" spans="1:4" s="103" customFormat="1">
      <c r="A3182" s="104">
        <f t="shared" si="26"/>
        <v>3178</v>
      </c>
      <c r="B3182" s="104"/>
      <c r="C3182" s="362"/>
      <c r="D3182" s="104"/>
    </row>
    <row r="3183" spans="1:4" s="103" customFormat="1">
      <c r="A3183" s="104">
        <f t="shared" si="26"/>
        <v>3179</v>
      </c>
      <c r="B3183" s="104"/>
      <c r="C3183" s="362"/>
      <c r="D3183" s="104"/>
    </row>
    <row r="3184" spans="1:4" s="103" customFormat="1">
      <c r="A3184" s="104">
        <f t="shared" si="26"/>
        <v>3180</v>
      </c>
      <c r="B3184" s="104"/>
      <c r="C3184" s="362"/>
      <c r="D3184" s="104"/>
    </row>
    <row r="3185" spans="1:4" s="103" customFormat="1">
      <c r="A3185" s="104">
        <f t="shared" si="26"/>
        <v>3181</v>
      </c>
      <c r="B3185" s="104"/>
      <c r="C3185" s="362"/>
      <c r="D3185" s="104"/>
    </row>
    <row r="3186" spans="1:4" s="103" customFormat="1">
      <c r="A3186" s="104">
        <f t="shared" si="26"/>
        <v>3182</v>
      </c>
      <c r="B3186" s="104"/>
      <c r="C3186" s="362"/>
      <c r="D3186" s="104"/>
    </row>
    <row r="3187" spans="1:4" s="103" customFormat="1">
      <c r="A3187" s="104">
        <f t="shared" si="26"/>
        <v>3183</v>
      </c>
      <c r="B3187" s="104"/>
      <c r="C3187" s="362"/>
      <c r="D3187" s="104"/>
    </row>
    <row r="3188" spans="1:4" s="103" customFormat="1">
      <c r="A3188" s="104">
        <f t="shared" si="26"/>
        <v>3184</v>
      </c>
      <c r="B3188" s="104"/>
      <c r="C3188" s="362"/>
      <c r="D3188" s="104"/>
    </row>
    <row r="3189" spans="1:4" s="103" customFormat="1">
      <c r="A3189" s="104">
        <f t="shared" si="26"/>
        <v>3185</v>
      </c>
      <c r="B3189" s="104"/>
      <c r="C3189" s="362"/>
      <c r="D3189" s="104"/>
    </row>
    <row r="3190" spans="1:4" s="103" customFormat="1">
      <c r="A3190" s="104">
        <f t="shared" si="26"/>
        <v>3186</v>
      </c>
      <c r="B3190" s="104"/>
      <c r="C3190" s="362"/>
      <c r="D3190" s="104"/>
    </row>
    <row r="3191" spans="1:4" s="103" customFormat="1">
      <c r="A3191" s="104">
        <f t="shared" si="26"/>
        <v>3187</v>
      </c>
      <c r="B3191" s="104"/>
      <c r="C3191" s="362"/>
      <c r="D3191" s="104"/>
    </row>
    <row r="3192" spans="1:4" s="103" customFormat="1">
      <c r="A3192" s="104">
        <f t="shared" si="26"/>
        <v>3188</v>
      </c>
      <c r="B3192" s="104"/>
      <c r="C3192" s="362"/>
      <c r="D3192" s="104"/>
    </row>
    <row r="3193" spans="1:4" s="103" customFormat="1">
      <c r="A3193" s="104">
        <f t="shared" si="26"/>
        <v>3189</v>
      </c>
      <c r="B3193" s="104"/>
      <c r="C3193" s="362"/>
      <c r="D3193" s="104"/>
    </row>
    <row r="3194" spans="1:4" s="103" customFormat="1">
      <c r="A3194" s="104">
        <f t="shared" si="26"/>
        <v>3190</v>
      </c>
      <c r="B3194" s="104"/>
      <c r="C3194" s="362"/>
      <c r="D3194" s="104"/>
    </row>
    <row r="3195" spans="1:4" s="103" customFormat="1">
      <c r="A3195" s="104">
        <f t="shared" si="26"/>
        <v>3191</v>
      </c>
      <c r="B3195" s="104"/>
      <c r="C3195" s="362"/>
      <c r="D3195" s="104"/>
    </row>
    <row r="3196" spans="1:4" s="103" customFormat="1">
      <c r="A3196" s="104">
        <f t="shared" si="26"/>
        <v>3192</v>
      </c>
      <c r="B3196" s="104"/>
      <c r="C3196" s="362"/>
      <c r="D3196" s="104"/>
    </row>
    <row r="3197" spans="1:4" s="103" customFormat="1">
      <c r="A3197" s="104">
        <f t="shared" si="26"/>
        <v>3193</v>
      </c>
      <c r="B3197" s="104"/>
      <c r="C3197" s="362"/>
      <c r="D3197" s="104"/>
    </row>
    <row r="3198" spans="1:4" s="103" customFormat="1">
      <c r="A3198" s="104">
        <f t="shared" si="26"/>
        <v>3194</v>
      </c>
      <c r="B3198" s="104"/>
      <c r="C3198" s="362"/>
      <c r="D3198" s="104"/>
    </row>
    <row r="3199" spans="1:4" s="103" customFormat="1">
      <c r="A3199" s="104">
        <f t="shared" si="26"/>
        <v>3195</v>
      </c>
      <c r="B3199" s="104"/>
      <c r="C3199" s="362"/>
      <c r="D3199" s="104"/>
    </row>
    <row r="3200" spans="1:4" s="103" customFormat="1">
      <c r="A3200" s="104">
        <f t="shared" ref="A3200:A3263" si="27">A3199+1</f>
        <v>3196</v>
      </c>
      <c r="B3200" s="104"/>
      <c r="C3200" s="362"/>
      <c r="D3200" s="104"/>
    </row>
    <row r="3201" spans="1:4" s="103" customFormat="1">
      <c r="A3201" s="104">
        <f t="shared" si="27"/>
        <v>3197</v>
      </c>
      <c r="B3201" s="104"/>
      <c r="C3201" s="362"/>
      <c r="D3201" s="104"/>
    </row>
    <row r="3202" spans="1:4" s="103" customFormat="1">
      <c r="A3202" s="104">
        <f t="shared" si="27"/>
        <v>3198</v>
      </c>
      <c r="B3202" s="104"/>
      <c r="C3202" s="362"/>
      <c r="D3202" s="104"/>
    </row>
    <row r="3203" spans="1:4" s="103" customFormat="1">
      <c r="A3203" s="104">
        <f t="shared" si="27"/>
        <v>3199</v>
      </c>
      <c r="B3203" s="104"/>
      <c r="C3203" s="362"/>
      <c r="D3203" s="104"/>
    </row>
    <row r="3204" spans="1:4" s="103" customFormat="1">
      <c r="A3204" s="104">
        <f t="shared" si="27"/>
        <v>3200</v>
      </c>
      <c r="B3204" s="104"/>
      <c r="C3204" s="362"/>
      <c r="D3204" s="104"/>
    </row>
    <row r="3205" spans="1:4" s="103" customFormat="1">
      <c r="A3205" s="104">
        <f t="shared" si="27"/>
        <v>3201</v>
      </c>
      <c r="B3205" s="104"/>
      <c r="C3205" s="362"/>
      <c r="D3205" s="104"/>
    </row>
    <row r="3206" spans="1:4" s="103" customFormat="1">
      <c r="A3206" s="104">
        <f t="shared" si="27"/>
        <v>3202</v>
      </c>
      <c r="B3206" s="104"/>
      <c r="C3206" s="362"/>
      <c r="D3206" s="104"/>
    </row>
    <row r="3207" spans="1:4" s="103" customFormat="1">
      <c r="A3207" s="104">
        <f t="shared" si="27"/>
        <v>3203</v>
      </c>
      <c r="B3207" s="104"/>
      <c r="C3207" s="362"/>
      <c r="D3207" s="104"/>
    </row>
    <row r="3208" spans="1:4" s="103" customFormat="1">
      <c r="A3208" s="104">
        <f t="shared" si="27"/>
        <v>3204</v>
      </c>
      <c r="B3208" s="104"/>
      <c r="C3208" s="362"/>
      <c r="D3208" s="104"/>
    </row>
    <row r="3209" spans="1:4" s="103" customFormat="1">
      <c r="A3209" s="104">
        <f t="shared" si="27"/>
        <v>3205</v>
      </c>
      <c r="B3209" s="104"/>
      <c r="C3209" s="362"/>
      <c r="D3209" s="104"/>
    </row>
    <row r="3210" spans="1:4" s="103" customFormat="1">
      <c r="A3210" s="104">
        <f t="shared" si="27"/>
        <v>3206</v>
      </c>
      <c r="B3210" s="104"/>
      <c r="C3210" s="362"/>
      <c r="D3210" s="104"/>
    </row>
    <row r="3211" spans="1:4" s="103" customFormat="1">
      <c r="A3211" s="104">
        <f t="shared" si="27"/>
        <v>3207</v>
      </c>
      <c r="B3211" s="104"/>
      <c r="C3211" s="362"/>
      <c r="D3211" s="104"/>
    </row>
    <row r="3212" spans="1:4" s="103" customFormat="1">
      <c r="A3212" s="104">
        <f t="shared" si="27"/>
        <v>3208</v>
      </c>
      <c r="B3212" s="104"/>
      <c r="C3212" s="362"/>
      <c r="D3212" s="104"/>
    </row>
    <row r="3213" spans="1:4" s="103" customFormat="1">
      <c r="A3213" s="104">
        <f t="shared" si="27"/>
        <v>3209</v>
      </c>
      <c r="B3213" s="104"/>
      <c r="C3213" s="362"/>
      <c r="D3213" s="104"/>
    </row>
    <row r="3214" spans="1:4" s="103" customFormat="1">
      <c r="A3214" s="104">
        <f t="shared" si="27"/>
        <v>3210</v>
      </c>
      <c r="B3214" s="104"/>
      <c r="C3214" s="362"/>
      <c r="D3214" s="104"/>
    </row>
    <row r="3215" spans="1:4" s="103" customFormat="1">
      <c r="A3215" s="104">
        <f t="shared" si="27"/>
        <v>3211</v>
      </c>
      <c r="B3215" s="104"/>
      <c r="C3215" s="362"/>
      <c r="D3215" s="104"/>
    </row>
    <row r="3216" spans="1:4" s="103" customFormat="1">
      <c r="A3216" s="104">
        <f t="shared" si="27"/>
        <v>3212</v>
      </c>
      <c r="B3216" s="104"/>
      <c r="C3216" s="362"/>
      <c r="D3216" s="104"/>
    </row>
    <row r="3217" spans="1:4" s="103" customFormat="1">
      <c r="A3217" s="104">
        <f t="shared" si="27"/>
        <v>3213</v>
      </c>
      <c r="B3217" s="104"/>
      <c r="C3217" s="362"/>
      <c r="D3217" s="104"/>
    </row>
    <row r="3218" spans="1:4" s="103" customFormat="1">
      <c r="A3218" s="104">
        <f t="shared" si="27"/>
        <v>3214</v>
      </c>
      <c r="B3218" s="104"/>
      <c r="C3218" s="362"/>
      <c r="D3218" s="104"/>
    </row>
    <row r="3219" spans="1:4" s="103" customFormat="1">
      <c r="A3219" s="104">
        <f t="shared" si="27"/>
        <v>3215</v>
      </c>
      <c r="B3219" s="104"/>
      <c r="C3219" s="362"/>
      <c r="D3219" s="104"/>
    </row>
    <row r="3220" spans="1:4" s="103" customFormat="1">
      <c r="A3220" s="104">
        <f t="shared" si="27"/>
        <v>3216</v>
      </c>
      <c r="B3220" s="104"/>
      <c r="C3220" s="362"/>
      <c r="D3220" s="104"/>
    </row>
    <row r="3221" spans="1:4" s="103" customFormat="1">
      <c r="A3221" s="104">
        <f t="shared" si="27"/>
        <v>3217</v>
      </c>
      <c r="B3221" s="104"/>
      <c r="C3221" s="362"/>
      <c r="D3221" s="104"/>
    </row>
    <row r="3222" spans="1:4" s="103" customFormat="1">
      <c r="A3222" s="104">
        <f t="shared" si="27"/>
        <v>3218</v>
      </c>
      <c r="B3222" s="104"/>
      <c r="C3222" s="362"/>
      <c r="D3222" s="104"/>
    </row>
    <row r="3223" spans="1:4" s="103" customFormat="1">
      <c r="A3223" s="104">
        <f t="shared" si="27"/>
        <v>3219</v>
      </c>
      <c r="B3223" s="104"/>
      <c r="C3223" s="362"/>
      <c r="D3223" s="104"/>
    </row>
    <row r="3224" spans="1:4" s="103" customFormat="1">
      <c r="A3224" s="104">
        <f t="shared" si="27"/>
        <v>3220</v>
      </c>
      <c r="B3224" s="104"/>
      <c r="C3224" s="362"/>
      <c r="D3224" s="104"/>
    </row>
    <row r="3225" spans="1:4" s="103" customFormat="1">
      <c r="A3225" s="104">
        <f t="shared" si="27"/>
        <v>3221</v>
      </c>
      <c r="B3225" s="104"/>
      <c r="C3225" s="362"/>
      <c r="D3225" s="104"/>
    </row>
    <row r="3226" spans="1:4" s="103" customFormat="1">
      <c r="A3226" s="104">
        <f t="shared" si="27"/>
        <v>3222</v>
      </c>
      <c r="B3226" s="104"/>
      <c r="C3226" s="362"/>
      <c r="D3226" s="104"/>
    </row>
    <row r="3227" spans="1:4" s="103" customFormat="1">
      <c r="A3227" s="104">
        <f t="shared" si="27"/>
        <v>3223</v>
      </c>
      <c r="B3227" s="104"/>
      <c r="C3227" s="362"/>
      <c r="D3227" s="104"/>
    </row>
    <row r="3228" spans="1:4" s="103" customFormat="1">
      <c r="A3228" s="104">
        <f t="shared" si="27"/>
        <v>3224</v>
      </c>
      <c r="B3228" s="104"/>
      <c r="C3228" s="362"/>
      <c r="D3228" s="104"/>
    </row>
    <row r="3229" spans="1:4" s="103" customFormat="1">
      <c r="A3229" s="104">
        <f t="shared" si="27"/>
        <v>3225</v>
      </c>
      <c r="B3229" s="104"/>
      <c r="C3229" s="362"/>
      <c r="D3229" s="104"/>
    </row>
    <row r="3230" spans="1:4" s="103" customFormat="1">
      <c r="A3230" s="104">
        <f t="shared" si="27"/>
        <v>3226</v>
      </c>
      <c r="B3230" s="104"/>
      <c r="C3230" s="362"/>
      <c r="D3230" s="104"/>
    </row>
    <row r="3231" spans="1:4" s="103" customFormat="1">
      <c r="A3231" s="104">
        <f t="shared" si="27"/>
        <v>3227</v>
      </c>
      <c r="B3231" s="104"/>
      <c r="C3231" s="362"/>
      <c r="D3231" s="104"/>
    </row>
    <row r="3232" spans="1:4" s="103" customFormat="1">
      <c r="A3232" s="104">
        <f t="shared" si="27"/>
        <v>3228</v>
      </c>
      <c r="B3232" s="104"/>
      <c r="C3232" s="362"/>
      <c r="D3232" s="104"/>
    </row>
    <row r="3233" spans="1:4" s="103" customFormat="1">
      <c r="A3233" s="104">
        <f t="shared" si="27"/>
        <v>3229</v>
      </c>
      <c r="B3233" s="104"/>
      <c r="C3233" s="362"/>
      <c r="D3233" s="104"/>
    </row>
    <row r="3234" spans="1:4" s="103" customFormat="1">
      <c r="A3234" s="104">
        <f t="shared" si="27"/>
        <v>3230</v>
      </c>
      <c r="B3234" s="104"/>
      <c r="C3234" s="362"/>
      <c r="D3234" s="104"/>
    </row>
    <row r="3235" spans="1:4" s="103" customFormat="1">
      <c r="A3235" s="104">
        <f t="shared" si="27"/>
        <v>3231</v>
      </c>
      <c r="B3235" s="104"/>
      <c r="C3235" s="362"/>
      <c r="D3235" s="104"/>
    </row>
    <row r="3236" spans="1:4" s="103" customFormat="1">
      <c r="A3236" s="104">
        <f t="shared" si="27"/>
        <v>3232</v>
      </c>
      <c r="B3236" s="104"/>
      <c r="C3236" s="362"/>
      <c r="D3236" s="104"/>
    </row>
    <row r="3237" spans="1:4" s="103" customFormat="1">
      <c r="A3237" s="104">
        <f t="shared" si="27"/>
        <v>3233</v>
      </c>
      <c r="B3237" s="104"/>
      <c r="C3237" s="362"/>
      <c r="D3237" s="104"/>
    </row>
    <row r="3238" spans="1:4" s="103" customFormat="1">
      <c r="A3238" s="104">
        <f t="shared" si="27"/>
        <v>3234</v>
      </c>
      <c r="B3238" s="104"/>
      <c r="C3238" s="362"/>
      <c r="D3238" s="104"/>
    </row>
    <row r="3239" spans="1:4" s="103" customFormat="1">
      <c r="A3239" s="104">
        <f t="shared" si="27"/>
        <v>3235</v>
      </c>
      <c r="B3239" s="104"/>
      <c r="C3239" s="362"/>
      <c r="D3239" s="104"/>
    </row>
    <row r="3240" spans="1:4" s="103" customFormat="1">
      <c r="A3240" s="104">
        <f t="shared" si="27"/>
        <v>3236</v>
      </c>
      <c r="B3240" s="104"/>
      <c r="C3240" s="362"/>
      <c r="D3240" s="104"/>
    </row>
    <row r="3241" spans="1:4" s="103" customFormat="1">
      <c r="A3241" s="104">
        <f t="shared" si="27"/>
        <v>3237</v>
      </c>
      <c r="B3241" s="104"/>
      <c r="C3241" s="362"/>
      <c r="D3241" s="104"/>
    </row>
    <row r="3242" spans="1:4" s="103" customFormat="1">
      <c r="A3242" s="104">
        <f t="shared" si="27"/>
        <v>3238</v>
      </c>
      <c r="B3242" s="104"/>
      <c r="C3242" s="362"/>
      <c r="D3242" s="104"/>
    </row>
    <row r="3243" spans="1:4" s="103" customFormat="1">
      <c r="A3243" s="104">
        <f t="shared" si="27"/>
        <v>3239</v>
      </c>
      <c r="B3243" s="104"/>
      <c r="C3243" s="362"/>
      <c r="D3243" s="104"/>
    </row>
    <row r="3244" spans="1:4" s="103" customFormat="1">
      <c r="A3244" s="104">
        <f t="shared" si="27"/>
        <v>3240</v>
      </c>
      <c r="B3244" s="104"/>
      <c r="C3244" s="362"/>
      <c r="D3244" s="104"/>
    </row>
    <row r="3245" spans="1:4" s="103" customFormat="1">
      <c r="A3245" s="104">
        <f t="shared" si="27"/>
        <v>3241</v>
      </c>
      <c r="B3245" s="104"/>
      <c r="C3245" s="362"/>
      <c r="D3245" s="104"/>
    </row>
    <row r="3246" spans="1:4" s="103" customFormat="1">
      <c r="A3246" s="104">
        <f t="shared" si="27"/>
        <v>3242</v>
      </c>
      <c r="B3246" s="104"/>
      <c r="C3246" s="362"/>
      <c r="D3246" s="104"/>
    </row>
    <row r="3247" spans="1:4" s="103" customFormat="1">
      <c r="A3247" s="104">
        <f t="shared" si="27"/>
        <v>3243</v>
      </c>
      <c r="B3247" s="104"/>
      <c r="C3247" s="362"/>
      <c r="D3247" s="104"/>
    </row>
    <row r="3248" spans="1:4" s="103" customFormat="1">
      <c r="A3248" s="104">
        <f t="shared" si="27"/>
        <v>3244</v>
      </c>
      <c r="B3248" s="104"/>
      <c r="C3248" s="362"/>
      <c r="D3248" s="104"/>
    </row>
    <row r="3249" spans="1:4" s="103" customFormat="1">
      <c r="A3249" s="104">
        <f t="shared" si="27"/>
        <v>3245</v>
      </c>
      <c r="B3249" s="104"/>
      <c r="C3249" s="362"/>
      <c r="D3249" s="104"/>
    </row>
    <row r="3250" spans="1:4" s="103" customFormat="1">
      <c r="A3250" s="104">
        <f t="shared" si="27"/>
        <v>3246</v>
      </c>
      <c r="B3250" s="104"/>
      <c r="C3250" s="362"/>
      <c r="D3250" s="104"/>
    </row>
    <row r="3251" spans="1:4" s="103" customFormat="1">
      <c r="A3251" s="104">
        <f t="shared" si="27"/>
        <v>3247</v>
      </c>
      <c r="B3251" s="104"/>
      <c r="C3251" s="362"/>
      <c r="D3251" s="104"/>
    </row>
    <row r="3252" spans="1:4" s="103" customFormat="1">
      <c r="A3252" s="104">
        <f t="shared" si="27"/>
        <v>3248</v>
      </c>
      <c r="B3252" s="104"/>
      <c r="C3252" s="362"/>
      <c r="D3252" s="104"/>
    </row>
    <row r="3253" spans="1:4" s="103" customFormat="1">
      <c r="A3253" s="104">
        <f t="shared" si="27"/>
        <v>3249</v>
      </c>
      <c r="B3253" s="104"/>
      <c r="C3253" s="362"/>
      <c r="D3253" s="104"/>
    </row>
    <row r="3254" spans="1:4" s="103" customFormat="1">
      <c r="A3254" s="104">
        <f t="shared" si="27"/>
        <v>3250</v>
      </c>
      <c r="B3254" s="104"/>
      <c r="C3254" s="362"/>
      <c r="D3254" s="104"/>
    </row>
    <row r="3255" spans="1:4" s="103" customFormat="1">
      <c r="A3255" s="104">
        <f t="shared" si="27"/>
        <v>3251</v>
      </c>
      <c r="B3255" s="104"/>
      <c r="C3255" s="362"/>
      <c r="D3255" s="104"/>
    </row>
    <row r="3256" spans="1:4" s="103" customFormat="1">
      <c r="A3256" s="104">
        <f t="shared" si="27"/>
        <v>3252</v>
      </c>
      <c r="B3256" s="104"/>
      <c r="C3256" s="362"/>
      <c r="D3256" s="104"/>
    </row>
    <row r="3257" spans="1:4" s="103" customFormat="1">
      <c r="A3257" s="104">
        <f t="shared" si="27"/>
        <v>3253</v>
      </c>
      <c r="B3257" s="104"/>
      <c r="C3257" s="362"/>
      <c r="D3257" s="104"/>
    </row>
    <row r="3258" spans="1:4" s="103" customFormat="1">
      <c r="A3258" s="104">
        <f t="shared" si="27"/>
        <v>3254</v>
      </c>
      <c r="B3258" s="104"/>
      <c r="C3258" s="362"/>
      <c r="D3258" s="104"/>
    </row>
    <row r="3259" spans="1:4" s="103" customFormat="1">
      <c r="A3259" s="104">
        <f t="shared" si="27"/>
        <v>3255</v>
      </c>
      <c r="B3259" s="104"/>
      <c r="C3259" s="362"/>
      <c r="D3259" s="104"/>
    </row>
    <row r="3260" spans="1:4" s="103" customFormat="1">
      <c r="A3260" s="104">
        <f t="shared" si="27"/>
        <v>3256</v>
      </c>
      <c r="B3260" s="104"/>
      <c r="C3260" s="362"/>
      <c r="D3260" s="104"/>
    </row>
    <row r="3261" spans="1:4" s="103" customFormat="1">
      <c r="A3261" s="104">
        <f t="shared" si="27"/>
        <v>3257</v>
      </c>
      <c r="B3261" s="104"/>
      <c r="C3261" s="362"/>
      <c r="D3261" s="104"/>
    </row>
    <row r="3262" spans="1:4" s="103" customFormat="1">
      <c r="A3262" s="104">
        <f t="shared" si="27"/>
        <v>3258</v>
      </c>
      <c r="B3262" s="104"/>
      <c r="C3262" s="362"/>
      <c r="D3262" s="104"/>
    </row>
    <row r="3263" spans="1:4" s="103" customFormat="1">
      <c r="A3263" s="104">
        <f t="shared" si="27"/>
        <v>3259</v>
      </c>
      <c r="B3263" s="104"/>
      <c r="C3263" s="362"/>
      <c r="D3263" s="104"/>
    </row>
    <row r="3264" spans="1:4" s="103" customFormat="1">
      <c r="A3264" s="104">
        <f t="shared" ref="A3264:A3327" si="28">A3263+1</f>
        <v>3260</v>
      </c>
      <c r="B3264" s="104"/>
      <c r="C3264" s="362"/>
      <c r="D3264" s="104"/>
    </row>
    <row r="3265" spans="1:4" s="103" customFormat="1">
      <c r="A3265" s="104">
        <f t="shared" si="28"/>
        <v>3261</v>
      </c>
      <c r="B3265" s="104"/>
      <c r="C3265" s="362"/>
      <c r="D3265" s="104"/>
    </row>
    <row r="3266" spans="1:4" s="103" customFormat="1">
      <c r="A3266" s="104">
        <f t="shared" si="28"/>
        <v>3262</v>
      </c>
      <c r="B3266" s="104"/>
      <c r="C3266" s="362"/>
      <c r="D3266" s="104"/>
    </row>
    <row r="3267" spans="1:4" s="103" customFormat="1">
      <c r="A3267" s="104">
        <f t="shared" si="28"/>
        <v>3263</v>
      </c>
      <c r="B3267" s="104"/>
      <c r="C3267" s="362"/>
      <c r="D3267" s="104"/>
    </row>
    <row r="3268" spans="1:4" s="103" customFormat="1">
      <c r="A3268" s="104">
        <f t="shared" si="28"/>
        <v>3264</v>
      </c>
      <c r="B3268" s="104"/>
      <c r="C3268" s="362"/>
      <c r="D3268" s="104"/>
    </row>
    <row r="3269" spans="1:4" s="103" customFormat="1">
      <c r="A3269" s="104">
        <f t="shared" si="28"/>
        <v>3265</v>
      </c>
      <c r="B3269" s="104"/>
      <c r="C3269" s="362"/>
      <c r="D3269" s="104"/>
    </row>
    <row r="3270" spans="1:4" s="103" customFormat="1">
      <c r="A3270" s="104">
        <f t="shared" si="28"/>
        <v>3266</v>
      </c>
      <c r="B3270" s="104"/>
      <c r="C3270" s="362"/>
      <c r="D3270" s="104"/>
    </row>
    <row r="3271" spans="1:4" s="103" customFormat="1">
      <c r="A3271" s="104">
        <f t="shared" si="28"/>
        <v>3267</v>
      </c>
      <c r="B3271" s="104"/>
      <c r="C3271" s="362"/>
      <c r="D3271" s="104"/>
    </row>
    <row r="3272" spans="1:4" s="103" customFormat="1">
      <c r="A3272" s="104">
        <f t="shared" si="28"/>
        <v>3268</v>
      </c>
      <c r="B3272" s="104"/>
      <c r="C3272" s="362"/>
      <c r="D3272" s="104"/>
    </row>
    <row r="3273" spans="1:4" s="103" customFormat="1">
      <c r="A3273" s="104">
        <f t="shared" si="28"/>
        <v>3269</v>
      </c>
      <c r="B3273" s="104"/>
      <c r="C3273" s="362"/>
      <c r="D3273" s="104"/>
    </row>
    <row r="3274" spans="1:4" s="103" customFormat="1">
      <c r="A3274" s="104">
        <f t="shared" si="28"/>
        <v>3270</v>
      </c>
      <c r="B3274" s="104"/>
      <c r="C3274" s="362"/>
      <c r="D3274" s="104"/>
    </row>
    <row r="3275" spans="1:4" s="103" customFormat="1">
      <c r="A3275" s="104">
        <f t="shared" si="28"/>
        <v>3271</v>
      </c>
      <c r="B3275" s="104"/>
      <c r="C3275" s="362"/>
      <c r="D3275" s="104"/>
    </row>
    <row r="3276" spans="1:4" s="103" customFormat="1">
      <c r="A3276" s="104">
        <f t="shared" si="28"/>
        <v>3272</v>
      </c>
      <c r="B3276" s="104"/>
      <c r="C3276" s="362"/>
      <c r="D3276" s="104"/>
    </row>
    <row r="3277" spans="1:4" s="103" customFormat="1">
      <c r="A3277" s="104">
        <f t="shared" si="28"/>
        <v>3273</v>
      </c>
      <c r="B3277" s="104"/>
      <c r="C3277" s="362"/>
      <c r="D3277" s="104"/>
    </row>
    <row r="3278" spans="1:4" s="103" customFormat="1">
      <c r="A3278" s="104">
        <f t="shared" si="28"/>
        <v>3274</v>
      </c>
      <c r="B3278" s="104"/>
      <c r="C3278" s="362"/>
      <c r="D3278" s="104"/>
    </row>
    <row r="3279" spans="1:4" s="103" customFormat="1">
      <c r="A3279" s="104">
        <f t="shared" si="28"/>
        <v>3275</v>
      </c>
      <c r="B3279" s="104"/>
      <c r="C3279" s="362"/>
      <c r="D3279" s="104"/>
    </row>
    <row r="3280" spans="1:4" s="103" customFormat="1">
      <c r="A3280" s="104">
        <f t="shared" si="28"/>
        <v>3276</v>
      </c>
      <c r="B3280" s="104"/>
      <c r="C3280" s="362"/>
      <c r="D3280" s="104"/>
    </row>
    <row r="3281" spans="1:4" s="103" customFormat="1">
      <c r="A3281" s="104">
        <f t="shared" si="28"/>
        <v>3277</v>
      </c>
      <c r="B3281" s="104"/>
      <c r="C3281" s="362"/>
      <c r="D3281" s="104"/>
    </row>
    <row r="3282" spans="1:4" s="103" customFormat="1">
      <c r="A3282" s="104">
        <f t="shared" si="28"/>
        <v>3278</v>
      </c>
      <c r="B3282" s="104"/>
      <c r="C3282" s="362"/>
      <c r="D3282" s="104"/>
    </row>
    <row r="3283" spans="1:4" s="103" customFormat="1">
      <c r="A3283" s="104">
        <f t="shared" si="28"/>
        <v>3279</v>
      </c>
      <c r="B3283" s="104"/>
      <c r="C3283" s="362"/>
      <c r="D3283" s="104"/>
    </row>
    <row r="3284" spans="1:4" s="103" customFormat="1">
      <c r="A3284" s="104">
        <f t="shared" si="28"/>
        <v>3280</v>
      </c>
      <c r="B3284" s="104"/>
      <c r="C3284" s="362"/>
      <c r="D3284" s="104"/>
    </row>
    <row r="3285" spans="1:4" s="103" customFormat="1">
      <c r="A3285" s="104">
        <f t="shared" si="28"/>
        <v>3281</v>
      </c>
      <c r="B3285" s="104"/>
      <c r="C3285" s="362"/>
      <c r="D3285" s="104"/>
    </row>
    <row r="3286" spans="1:4" s="103" customFormat="1">
      <c r="A3286" s="104">
        <f t="shared" si="28"/>
        <v>3282</v>
      </c>
      <c r="B3286" s="104"/>
      <c r="C3286" s="362"/>
      <c r="D3286" s="104"/>
    </row>
    <row r="3287" spans="1:4" s="103" customFormat="1">
      <c r="A3287" s="104">
        <f t="shared" si="28"/>
        <v>3283</v>
      </c>
      <c r="B3287" s="104"/>
      <c r="C3287" s="362"/>
      <c r="D3287" s="104"/>
    </row>
    <row r="3288" spans="1:4" s="103" customFormat="1">
      <c r="A3288" s="104">
        <f t="shared" si="28"/>
        <v>3284</v>
      </c>
      <c r="B3288" s="104"/>
      <c r="C3288" s="362"/>
      <c r="D3288" s="104"/>
    </row>
    <row r="3289" spans="1:4" s="103" customFormat="1">
      <c r="A3289" s="104">
        <f t="shared" si="28"/>
        <v>3285</v>
      </c>
      <c r="B3289" s="104"/>
      <c r="C3289" s="362"/>
      <c r="D3289" s="104"/>
    </row>
    <row r="3290" spans="1:4" s="103" customFormat="1">
      <c r="A3290" s="104">
        <f t="shared" si="28"/>
        <v>3286</v>
      </c>
      <c r="B3290" s="104"/>
      <c r="C3290" s="362"/>
      <c r="D3290" s="104"/>
    </row>
    <row r="3291" spans="1:4" s="103" customFormat="1">
      <c r="A3291" s="104">
        <f t="shared" si="28"/>
        <v>3287</v>
      </c>
      <c r="B3291" s="104"/>
      <c r="C3291" s="362"/>
      <c r="D3291" s="104"/>
    </row>
    <row r="3292" spans="1:4" s="103" customFormat="1">
      <c r="A3292" s="104">
        <f t="shared" si="28"/>
        <v>3288</v>
      </c>
      <c r="B3292" s="104"/>
      <c r="C3292" s="362"/>
      <c r="D3292" s="104"/>
    </row>
    <row r="3293" spans="1:4" s="103" customFormat="1">
      <c r="A3293" s="104">
        <f t="shared" si="28"/>
        <v>3289</v>
      </c>
      <c r="B3293" s="104"/>
      <c r="C3293" s="362"/>
      <c r="D3293" s="104"/>
    </row>
    <row r="3294" spans="1:4" s="103" customFormat="1">
      <c r="A3294" s="104">
        <f t="shared" si="28"/>
        <v>3290</v>
      </c>
      <c r="B3294" s="104"/>
      <c r="C3294" s="362"/>
      <c r="D3294" s="104"/>
    </row>
    <row r="3295" spans="1:4" s="103" customFormat="1">
      <c r="A3295" s="104">
        <f t="shared" si="28"/>
        <v>3291</v>
      </c>
      <c r="B3295" s="104"/>
      <c r="C3295" s="362"/>
      <c r="D3295" s="104"/>
    </row>
    <row r="3296" spans="1:4" s="103" customFormat="1">
      <c r="A3296" s="104">
        <f t="shared" si="28"/>
        <v>3292</v>
      </c>
      <c r="B3296" s="104"/>
      <c r="C3296" s="362"/>
      <c r="D3296" s="104"/>
    </row>
    <row r="3297" spans="1:4" s="103" customFormat="1">
      <c r="A3297" s="104">
        <f t="shared" si="28"/>
        <v>3293</v>
      </c>
      <c r="B3297" s="104"/>
      <c r="C3297" s="362"/>
      <c r="D3297" s="104"/>
    </row>
    <row r="3298" spans="1:4" s="103" customFormat="1">
      <c r="A3298" s="104">
        <f t="shared" si="28"/>
        <v>3294</v>
      </c>
      <c r="B3298" s="104"/>
      <c r="C3298" s="362"/>
      <c r="D3298" s="104"/>
    </row>
    <row r="3299" spans="1:4" s="103" customFormat="1">
      <c r="A3299" s="104">
        <f t="shared" si="28"/>
        <v>3295</v>
      </c>
      <c r="B3299" s="104"/>
      <c r="C3299" s="362"/>
      <c r="D3299" s="104"/>
    </row>
    <row r="3300" spans="1:4" s="103" customFormat="1">
      <c r="A3300" s="104">
        <f t="shared" si="28"/>
        <v>3296</v>
      </c>
      <c r="B3300" s="104"/>
      <c r="C3300" s="362"/>
      <c r="D3300" s="104"/>
    </row>
    <row r="3301" spans="1:4" s="103" customFormat="1">
      <c r="A3301" s="104">
        <f t="shared" si="28"/>
        <v>3297</v>
      </c>
      <c r="B3301" s="104"/>
      <c r="C3301" s="362"/>
      <c r="D3301" s="104"/>
    </row>
    <row r="3302" spans="1:4" s="103" customFormat="1">
      <c r="A3302" s="104">
        <f t="shared" si="28"/>
        <v>3298</v>
      </c>
      <c r="B3302" s="104"/>
      <c r="C3302" s="362"/>
      <c r="D3302" s="104"/>
    </row>
    <row r="3303" spans="1:4" s="103" customFormat="1">
      <c r="A3303" s="104">
        <f t="shared" si="28"/>
        <v>3299</v>
      </c>
      <c r="B3303" s="104"/>
      <c r="C3303" s="362"/>
      <c r="D3303" s="104"/>
    </row>
    <row r="3304" spans="1:4" s="103" customFormat="1">
      <c r="A3304" s="104">
        <f t="shared" si="28"/>
        <v>3300</v>
      </c>
      <c r="B3304" s="104"/>
      <c r="C3304" s="362"/>
      <c r="D3304" s="104"/>
    </row>
    <row r="3305" spans="1:4" s="103" customFormat="1">
      <c r="A3305" s="104">
        <f t="shared" si="28"/>
        <v>3301</v>
      </c>
      <c r="B3305" s="104"/>
      <c r="C3305" s="362"/>
      <c r="D3305" s="104"/>
    </row>
    <row r="3306" spans="1:4" s="103" customFormat="1">
      <c r="A3306" s="104">
        <f t="shared" si="28"/>
        <v>3302</v>
      </c>
      <c r="B3306" s="104"/>
      <c r="C3306" s="362"/>
      <c r="D3306" s="104"/>
    </row>
    <row r="3307" spans="1:4" s="103" customFormat="1">
      <c r="A3307" s="104">
        <f t="shared" si="28"/>
        <v>3303</v>
      </c>
      <c r="B3307" s="104"/>
      <c r="C3307" s="362"/>
      <c r="D3307" s="104"/>
    </row>
    <row r="3308" spans="1:4" s="103" customFormat="1">
      <c r="A3308" s="104">
        <f t="shared" si="28"/>
        <v>3304</v>
      </c>
      <c r="B3308" s="104"/>
      <c r="C3308" s="362"/>
      <c r="D3308" s="104"/>
    </row>
    <row r="3309" spans="1:4" s="103" customFormat="1">
      <c r="A3309" s="104">
        <f t="shared" si="28"/>
        <v>3305</v>
      </c>
      <c r="B3309" s="104"/>
      <c r="C3309" s="362"/>
      <c r="D3309" s="104"/>
    </row>
    <row r="3310" spans="1:4" s="103" customFormat="1">
      <c r="A3310" s="104">
        <f t="shared" si="28"/>
        <v>3306</v>
      </c>
      <c r="B3310" s="104"/>
      <c r="C3310" s="362"/>
      <c r="D3310" s="104"/>
    </row>
    <row r="3311" spans="1:4" s="103" customFormat="1">
      <c r="A3311" s="104">
        <f t="shared" si="28"/>
        <v>3307</v>
      </c>
      <c r="B3311" s="104"/>
      <c r="C3311" s="362"/>
      <c r="D3311" s="104"/>
    </row>
    <row r="3312" spans="1:4" s="103" customFormat="1">
      <c r="A3312" s="104">
        <f t="shared" si="28"/>
        <v>3308</v>
      </c>
      <c r="B3312" s="104"/>
      <c r="C3312" s="362"/>
      <c r="D3312" s="104"/>
    </row>
    <row r="3313" spans="1:4" s="103" customFormat="1">
      <c r="A3313" s="104">
        <f t="shared" si="28"/>
        <v>3309</v>
      </c>
      <c r="B3313" s="104"/>
      <c r="C3313" s="362"/>
      <c r="D3313" s="104"/>
    </row>
    <row r="3314" spans="1:4" s="103" customFormat="1">
      <c r="A3314" s="104">
        <f t="shared" si="28"/>
        <v>3310</v>
      </c>
      <c r="B3314" s="104"/>
      <c r="C3314" s="362"/>
      <c r="D3314" s="104"/>
    </row>
    <row r="3315" spans="1:4" s="103" customFormat="1">
      <c r="A3315" s="104">
        <f t="shared" si="28"/>
        <v>3311</v>
      </c>
      <c r="B3315" s="104"/>
      <c r="C3315" s="362"/>
      <c r="D3315" s="104"/>
    </row>
    <row r="3316" spans="1:4" s="103" customFormat="1">
      <c r="A3316" s="104">
        <f t="shared" si="28"/>
        <v>3312</v>
      </c>
      <c r="B3316" s="104"/>
      <c r="C3316" s="362"/>
      <c r="D3316" s="104"/>
    </row>
    <row r="3317" spans="1:4" s="103" customFormat="1">
      <c r="A3317" s="104">
        <f t="shared" si="28"/>
        <v>3313</v>
      </c>
      <c r="B3317" s="104"/>
      <c r="C3317" s="362"/>
      <c r="D3317" s="104"/>
    </row>
    <row r="3318" spans="1:4" s="103" customFormat="1">
      <c r="A3318" s="104">
        <f t="shared" si="28"/>
        <v>3314</v>
      </c>
      <c r="B3318" s="104"/>
      <c r="C3318" s="362"/>
      <c r="D3318" s="104"/>
    </row>
    <row r="3319" spans="1:4" s="103" customFormat="1">
      <c r="A3319" s="104">
        <f t="shared" si="28"/>
        <v>3315</v>
      </c>
      <c r="B3319" s="104"/>
      <c r="C3319" s="362"/>
      <c r="D3319" s="104"/>
    </row>
    <row r="3320" spans="1:4" s="103" customFormat="1">
      <c r="A3320" s="104">
        <f t="shared" si="28"/>
        <v>3316</v>
      </c>
      <c r="B3320" s="104"/>
      <c r="C3320" s="362"/>
      <c r="D3320" s="104"/>
    </row>
    <row r="3321" spans="1:4" s="103" customFormat="1">
      <c r="A3321" s="104">
        <f t="shared" si="28"/>
        <v>3317</v>
      </c>
      <c r="B3321" s="104"/>
      <c r="C3321" s="362"/>
      <c r="D3321" s="104"/>
    </row>
    <row r="3322" spans="1:4" s="103" customFormat="1">
      <c r="A3322" s="104">
        <f t="shared" si="28"/>
        <v>3318</v>
      </c>
      <c r="B3322" s="104"/>
      <c r="C3322" s="362"/>
      <c r="D3322" s="104"/>
    </row>
    <row r="3323" spans="1:4" s="103" customFormat="1">
      <c r="A3323" s="104">
        <f t="shared" si="28"/>
        <v>3319</v>
      </c>
      <c r="B3323" s="104"/>
      <c r="C3323" s="362"/>
      <c r="D3323" s="104"/>
    </row>
    <row r="3324" spans="1:4" s="103" customFormat="1">
      <c r="A3324" s="104">
        <f t="shared" si="28"/>
        <v>3320</v>
      </c>
      <c r="B3324" s="104"/>
      <c r="C3324" s="362"/>
      <c r="D3324" s="104"/>
    </row>
    <row r="3325" spans="1:4" s="103" customFormat="1">
      <c r="A3325" s="104">
        <f t="shared" si="28"/>
        <v>3321</v>
      </c>
      <c r="B3325" s="104"/>
      <c r="C3325" s="362"/>
      <c r="D3325" s="104"/>
    </row>
    <row r="3326" spans="1:4" s="103" customFormat="1">
      <c r="A3326" s="104">
        <f t="shared" si="28"/>
        <v>3322</v>
      </c>
      <c r="B3326" s="104"/>
      <c r="C3326" s="362"/>
      <c r="D3326" s="104"/>
    </row>
    <row r="3327" spans="1:4" s="103" customFormat="1">
      <c r="A3327" s="104">
        <f t="shared" si="28"/>
        <v>3323</v>
      </c>
      <c r="B3327" s="104"/>
      <c r="C3327" s="362"/>
      <c r="D3327" s="104"/>
    </row>
    <row r="3328" spans="1:4" s="103" customFormat="1">
      <c r="A3328" s="104">
        <f t="shared" ref="A3328:A3391" si="29">A3327+1</f>
        <v>3324</v>
      </c>
      <c r="B3328" s="104"/>
      <c r="C3328" s="362"/>
      <c r="D3328" s="104"/>
    </row>
    <row r="3329" spans="1:4" s="103" customFormat="1">
      <c r="A3329" s="104">
        <f t="shared" si="29"/>
        <v>3325</v>
      </c>
      <c r="B3329" s="104"/>
      <c r="C3329" s="362"/>
      <c r="D3329" s="104"/>
    </row>
    <row r="3330" spans="1:4" s="103" customFormat="1">
      <c r="A3330" s="104">
        <f t="shared" si="29"/>
        <v>3326</v>
      </c>
      <c r="B3330" s="104"/>
      <c r="C3330" s="362"/>
      <c r="D3330" s="104"/>
    </row>
    <row r="3331" spans="1:4" s="103" customFormat="1">
      <c r="A3331" s="104">
        <f t="shared" si="29"/>
        <v>3327</v>
      </c>
      <c r="B3331" s="104"/>
      <c r="C3331" s="362"/>
      <c r="D3331" s="104"/>
    </row>
    <row r="3332" spans="1:4" s="103" customFormat="1">
      <c r="A3332" s="104">
        <f t="shared" si="29"/>
        <v>3328</v>
      </c>
      <c r="B3332" s="104"/>
      <c r="C3332" s="362"/>
      <c r="D3332" s="104"/>
    </row>
    <row r="3333" spans="1:4" s="103" customFormat="1">
      <c r="A3333" s="104">
        <f t="shared" si="29"/>
        <v>3329</v>
      </c>
      <c r="B3333" s="104"/>
      <c r="C3333" s="362"/>
      <c r="D3333" s="104"/>
    </row>
    <row r="3334" spans="1:4" s="103" customFormat="1">
      <c r="A3334" s="104">
        <f t="shared" si="29"/>
        <v>3330</v>
      </c>
      <c r="B3334" s="104"/>
      <c r="C3334" s="362"/>
      <c r="D3334" s="104"/>
    </row>
    <row r="3335" spans="1:4" s="103" customFormat="1">
      <c r="A3335" s="104">
        <f t="shared" si="29"/>
        <v>3331</v>
      </c>
      <c r="B3335" s="104"/>
      <c r="C3335" s="362"/>
      <c r="D3335" s="104"/>
    </row>
    <row r="3336" spans="1:4" s="103" customFormat="1">
      <c r="A3336" s="104">
        <f t="shared" si="29"/>
        <v>3332</v>
      </c>
      <c r="B3336" s="104"/>
      <c r="C3336" s="362"/>
      <c r="D3336" s="104"/>
    </row>
    <row r="3337" spans="1:4" s="103" customFormat="1">
      <c r="A3337" s="104">
        <f t="shared" si="29"/>
        <v>3333</v>
      </c>
      <c r="B3337" s="104"/>
      <c r="C3337" s="362"/>
      <c r="D3337" s="104"/>
    </row>
    <row r="3338" spans="1:4" s="103" customFormat="1">
      <c r="A3338" s="104">
        <f t="shared" si="29"/>
        <v>3334</v>
      </c>
      <c r="B3338" s="104"/>
      <c r="C3338" s="362"/>
      <c r="D3338" s="104"/>
    </row>
    <row r="3339" spans="1:4" s="103" customFormat="1">
      <c r="A3339" s="104">
        <f t="shared" si="29"/>
        <v>3335</v>
      </c>
      <c r="B3339" s="104"/>
      <c r="C3339" s="362"/>
      <c r="D3339" s="104"/>
    </row>
    <row r="3340" spans="1:4" s="103" customFormat="1">
      <c r="A3340" s="104">
        <f t="shared" si="29"/>
        <v>3336</v>
      </c>
      <c r="B3340" s="104"/>
      <c r="C3340" s="362"/>
      <c r="D3340" s="104"/>
    </row>
    <row r="3341" spans="1:4" s="103" customFormat="1">
      <c r="A3341" s="104">
        <f t="shared" si="29"/>
        <v>3337</v>
      </c>
      <c r="B3341" s="104"/>
      <c r="C3341" s="362"/>
      <c r="D3341" s="104"/>
    </row>
    <row r="3342" spans="1:4" s="103" customFormat="1">
      <c r="A3342" s="104">
        <f t="shared" si="29"/>
        <v>3338</v>
      </c>
      <c r="B3342" s="104"/>
      <c r="C3342" s="362"/>
      <c r="D3342" s="104"/>
    </row>
    <row r="3343" spans="1:4" s="103" customFormat="1">
      <c r="A3343" s="104">
        <f t="shared" si="29"/>
        <v>3339</v>
      </c>
      <c r="B3343" s="104"/>
      <c r="C3343" s="362"/>
      <c r="D3343" s="104"/>
    </row>
    <row r="3344" spans="1:4" s="103" customFormat="1">
      <c r="A3344" s="104">
        <f t="shared" si="29"/>
        <v>3340</v>
      </c>
      <c r="B3344" s="104"/>
      <c r="C3344" s="362"/>
      <c r="D3344" s="104"/>
    </row>
    <row r="3345" spans="1:4" s="103" customFormat="1">
      <c r="A3345" s="104">
        <f t="shared" si="29"/>
        <v>3341</v>
      </c>
      <c r="B3345" s="104"/>
      <c r="C3345" s="362"/>
      <c r="D3345" s="104"/>
    </row>
    <row r="3346" spans="1:4" s="103" customFormat="1">
      <c r="A3346" s="104">
        <f t="shared" si="29"/>
        <v>3342</v>
      </c>
      <c r="B3346" s="104"/>
      <c r="C3346" s="362"/>
      <c r="D3346" s="104"/>
    </row>
    <row r="3347" spans="1:4" s="103" customFormat="1">
      <c r="A3347" s="104">
        <f t="shared" si="29"/>
        <v>3343</v>
      </c>
      <c r="B3347" s="104"/>
      <c r="C3347" s="362"/>
      <c r="D3347" s="104"/>
    </row>
    <row r="3348" spans="1:4" s="103" customFormat="1">
      <c r="A3348" s="104">
        <f t="shared" si="29"/>
        <v>3344</v>
      </c>
      <c r="B3348" s="104"/>
      <c r="C3348" s="362"/>
      <c r="D3348" s="104"/>
    </row>
    <row r="3349" spans="1:4" s="103" customFormat="1">
      <c r="A3349" s="104">
        <f t="shared" si="29"/>
        <v>3345</v>
      </c>
      <c r="B3349" s="104"/>
      <c r="C3349" s="362"/>
      <c r="D3349" s="104"/>
    </row>
    <row r="3350" spans="1:4" s="103" customFormat="1">
      <c r="A3350" s="104">
        <f t="shared" si="29"/>
        <v>3346</v>
      </c>
      <c r="B3350" s="104"/>
      <c r="C3350" s="362"/>
      <c r="D3350" s="104"/>
    </row>
    <row r="3351" spans="1:4" s="103" customFormat="1">
      <c r="A3351" s="104">
        <f t="shared" si="29"/>
        <v>3347</v>
      </c>
      <c r="B3351" s="104"/>
      <c r="C3351" s="362"/>
      <c r="D3351" s="104"/>
    </row>
    <row r="3352" spans="1:4" s="103" customFormat="1">
      <c r="A3352" s="104">
        <f t="shared" si="29"/>
        <v>3348</v>
      </c>
      <c r="B3352" s="104"/>
      <c r="C3352" s="362"/>
      <c r="D3352" s="104"/>
    </row>
    <row r="3353" spans="1:4" s="103" customFormat="1">
      <c r="A3353" s="104">
        <f t="shared" si="29"/>
        <v>3349</v>
      </c>
      <c r="B3353" s="104"/>
      <c r="C3353" s="362"/>
      <c r="D3353" s="104"/>
    </row>
    <row r="3354" spans="1:4" s="103" customFormat="1">
      <c r="A3354" s="104">
        <f t="shared" si="29"/>
        <v>3350</v>
      </c>
      <c r="B3354" s="104"/>
      <c r="C3354" s="362"/>
      <c r="D3354" s="104"/>
    </row>
    <row r="3355" spans="1:4" s="103" customFormat="1">
      <c r="A3355" s="104">
        <f t="shared" si="29"/>
        <v>3351</v>
      </c>
      <c r="B3355" s="104"/>
      <c r="C3355" s="362"/>
      <c r="D3355" s="104"/>
    </row>
    <row r="3356" spans="1:4" s="103" customFormat="1">
      <c r="A3356" s="104">
        <f t="shared" si="29"/>
        <v>3352</v>
      </c>
      <c r="B3356" s="104"/>
      <c r="C3356" s="362"/>
      <c r="D3356" s="104"/>
    </row>
    <row r="3357" spans="1:4" s="103" customFormat="1">
      <c r="A3357" s="104">
        <f t="shared" si="29"/>
        <v>3353</v>
      </c>
      <c r="B3357" s="104"/>
      <c r="C3357" s="362"/>
      <c r="D3357" s="104"/>
    </row>
    <row r="3358" spans="1:4" s="103" customFormat="1">
      <c r="A3358" s="104">
        <f t="shared" si="29"/>
        <v>3354</v>
      </c>
      <c r="B3358" s="104"/>
      <c r="C3358" s="362"/>
      <c r="D3358" s="104"/>
    </row>
    <row r="3359" spans="1:4" s="103" customFormat="1">
      <c r="A3359" s="104">
        <f t="shared" si="29"/>
        <v>3355</v>
      </c>
      <c r="B3359" s="104"/>
      <c r="C3359" s="362"/>
      <c r="D3359" s="104"/>
    </row>
    <row r="3360" spans="1:4" s="103" customFormat="1">
      <c r="A3360" s="104">
        <f t="shared" si="29"/>
        <v>3356</v>
      </c>
      <c r="B3360" s="104"/>
      <c r="C3360" s="362"/>
      <c r="D3360" s="104"/>
    </row>
    <row r="3361" spans="1:4" s="103" customFormat="1">
      <c r="A3361" s="104">
        <f t="shared" si="29"/>
        <v>3357</v>
      </c>
      <c r="B3361" s="104"/>
      <c r="C3361" s="362"/>
      <c r="D3361" s="104"/>
    </row>
    <row r="3362" spans="1:4" s="103" customFormat="1">
      <c r="A3362" s="104">
        <f t="shared" si="29"/>
        <v>3358</v>
      </c>
      <c r="B3362" s="104"/>
      <c r="C3362" s="362"/>
      <c r="D3362" s="104"/>
    </row>
    <row r="3363" spans="1:4" s="103" customFormat="1">
      <c r="A3363" s="104">
        <f t="shared" si="29"/>
        <v>3359</v>
      </c>
      <c r="B3363" s="104"/>
      <c r="C3363" s="362"/>
      <c r="D3363" s="104"/>
    </row>
    <row r="3364" spans="1:4" s="103" customFormat="1">
      <c r="A3364" s="104">
        <f t="shared" si="29"/>
        <v>3360</v>
      </c>
      <c r="B3364" s="104"/>
      <c r="C3364" s="362"/>
      <c r="D3364" s="104"/>
    </row>
    <row r="3365" spans="1:4" s="103" customFormat="1">
      <c r="A3365" s="104">
        <f t="shared" si="29"/>
        <v>3361</v>
      </c>
      <c r="B3365" s="104"/>
      <c r="C3365" s="362"/>
      <c r="D3365" s="104"/>
    </row>
    <row r="3366" spans="1:4" s="103" customFormat="1">
      <c r="A3366" s="104">
        <f t="shared" si="29"/>
        <v>3362</v>
      </c>
      <c r="B3366" s="104"/>
      <c r="C3366" s="362"/>
      <c r="D3366" s="104"/>
    </row>
    <row r="3367" spans="1:4" s="103" customFormat="1">
      <c r="A3367" s="104">
        <f t="shared" si="29"/>
        <v>3363</v>
      </c>
      <c r="B3367" s="104"/>
      <c r="C3367" s="362"/>
      <c r="D3367" s="104"/>
    </row>
    <row r="3368" spans="1:4" s="103" customFormat="1">
      <c r="A3368" s="104">
        <f t="shared" si="29"/>
        <v>3364</v>
      </c>
      <c r="B3368" s="104"/>
      <c r="C3368" s="362"/>
      <c r="D3368" s="104"/>
    </row>
    <row r="3369" spans="1:4" s="103" customFormat="1">
      <c r="A3369" s="104">
        <f t="shared" si="29"/>
        <v>3365</v>
      </c>
      <c r="B3369" s="104"/>
      <c r="C3369" s="362"/>
      <c r="D3369" s="104"/>
    </row>
    <row r="3370" spans="1:4" s="103" customFormat="1">
      <c r="A3370" s="104">
        <f t="shared" si="29"/>
        <v>3366</v>
      </c>
      <c r="B3370" s="104"/>
      <c r="C3370" s="362"/>
      <c r="D3370" s="104"/>
    </row>
    <row r="3371" spans="1:4" s="103" customFormat="1">
      <c r="A3371" s="104">
        <f t="shared" si="29"/>
        <v>3367</v>
      </c>
      <c r="B3371" s="104"/>
      <c r="C3371" s="362"/>
      <c r="D3371" s="104"/>
    </row>
    <row r="3372" spans="1:4" s="103" customFormat="1">
      <c r="A3372" s="104">
        <f t="shared" si="29"/>
        <v>3368</v>
      </c>
      <c r="B3372" s="104"/>
      <c r="C3372" s="362"/>
      <c r="D3372" s="104"/>
    </row>
    <row r="3373" spans="1:4" s="103" customFormat="1">
      <c r="A3373" s="104">
        <f t="shared" si="29"/>
        <v>3369</v>
      </c>
      <c r="B3373" s="104"/>
      <c r="C3373" s="362"/>
      <c r="D3373" s="104"/>
    </row>
    <row r="3374" spans="1:4" s="103" customFormat="1">
      <c r="A3374" s="104">
        <f t="shared" si="29"/>
        <v>3370</v>
      </c>
      <c r="B3374" s="104"/>
      <c r="C3374" s="362"/>
      <c r="D3374" s="104"/>
    </row>
    <row r="3375" spans="1:4" s="103" customFormat="1">
      <c r="A3375" s="104">
        <f t="shared" si="29"/>
        <v>3371</v>
      </c>
      <c r="B3375" s="104"/>
      <c r="C3375" s="362"/>
      <c r="D3375" s="104"/>
    </row>
    <row r="3376" spans="1:4" s="103" customFormat="1">
      <c r="A3376" s="104">
        <f t="shared" si="29"/>
        <v>3372</v>
      </c>
      <c r="B3376" s="104"/>
      <c r="C3376" s="362"/>
      <c r="D3376" s="104"/>
    </row>
    <row r="3377" spans="1:4" s="103" customFormat="1">
      <c r="A3377" s="104">
        <f t="shared" si="29"/>
        <v>3373</v>
      </c>
      <c r="B3377" s="104"/>
      <c r="C3377" s="362"/>
      <c r="D3377" s="104"/>
    </row>
    <row r="3378" spans="1:4" s="103" customFormat="1">
      <c r="A3378" s="104">
        <f t="shared" si="29"/>
        <v>3374</v>
      </c>
      <c r="B3378" s="104"/>
      <c r="C3378" s="362"/>
      <c r="D3378" s="104"/>
    </row>
    <row r="3379" spans="1:4" s="103" customFormat="1">
      <c r="A3379" s="104">
        <f t="shared" si="29"/>
        <v>3375</v>
      </c>
      <c r="B3379" s="104"/>
      <c r="C3379" s="362"/>
      <c r="D3379" s="104"/>
    </row>
    <row r="3380" spans="1:4" s="103" customFormat="1">
      <c r="A3380" s="104">
        <f t="shared" si="29"/>
        <v>3376</v>
      </c>
      <c r="B3380" s="104"/>
      <c r="C3380" s="362"/>
      <c r="D3380" s="104"/>
    </row>
    <row r="3381" spans="1:4" s="103" customFormat="1">
      <c r="A3381" s="104">
        <f t="shared" si="29"/>
        <v>3377</v>
      </c>
      <c r="B3381" s="104"/>
      <c r="C3381" s="362"/>
      <c r="D3381" s="104"/>
    </row>
    <row r="3382" spans="1:4" s="103" customFormat="1">
      <c r="A3382" s="104">
        <f t="shared" si="29"/>
        <v>3378</v>
      </c>
      <c r="B3382" s="104"/>
      <c r="C3382" s="362"/>
      <c r="D3382" s="104"/>
    </row>
    <row r="3383" spans="1:4" s="103" customFormat="1">
      <c r="A3383" s="104">
        <f t="shared" si="29"/>
        <v>3379</v>
      </c>
      <c r="B3383" s="104"/>
      <c r="C3383" s="362"/>
      <c r="D3383" s="104"/>
    </row>
    <row r="3384" spans="1:4" s="103" customFormat="1">
      <c r="A3384" s="104">
        <f t="shared" si="29"/>
        <v>3380</v>
      </c>
      <c r="B3384" s="104"/>
      <c r="C3384" s="362"/>
      <c r="D3384" s="104"/>
    </row>
    <row r="3385" spans="1:4" s="103" customFormat="1">
      <c r="A3385" s="104">
        <f t="shared" si="29"/>
        <v>3381</v>
      </c>
      <c r="B3385" s="104"/>
      <c r="C3385" s="362"/>
      <c r="D3385" s="104"/>
    </row>
    <row r="3386" spans="1:4" s="103" customFormat="1">
      <c r="A3386" s="104">
        <f t="shared" si="29"/>
        <v>3382</v>
      </c>
      <c r="B3386" s="104"/>
      <c r="C3386" s="362"/>
      <c r="D3386" s="104"/>
    </row>
    <row r="3387" spans="1:4" s="103" customFormat="1">
      <c r="A3387" s="104">
        <f t="shared" si="29"/>
        <v>3383</v>
      </c>
      <c r="B3387" s="104"/>
      <c r="C3387" s="362"/>
      <c r="D3387" s="104"/>
    </row>
    <row r="3388" spans="1:4" s="103" customFormat="1">
      <c r="A3388" s="104">
        <f t="shared" si="29"/>
        <v>3384</v>
      </c>
      <c r="B3388" s="104"/>
      <c r="C3388" s="362"/>
      <c r="D3388" s="104"/>
    </row>
    <row r="3389" spans="1:4" s="103" customFormat="1">
      <c r="A3389" s="104">
        <f t="shared" si="29"/>
        <v>3385</v>
      </c>
      <c r="B3389" s="104"/>
      <c r="C3389" s="362"/>
      <c r="D3389" s="104"/>
    </row>
    <row r="3390" spans="1:4" s="103" customFormat="1">
      <c r="A3390" s="104">
        <f t="shared" si="29"/>
        <v>3386</v>
      </c>
      <c r="B3390" s="104"/>
      <c r="C3390" s="362"/>
      <c r="D3390" s="104"/>
    </row>
    <row r="3391" spans="1:4" s="103" customFormat="1">
      <c r="A3391" s="104">
        <f t="shared" si="29"/>
        <v>3387</v>
      </c>
      <c r="B3391" s="104"/>
      <c r="C3391" s="362"/>
      <c r="D3391" s="104"/>
    </row>
    <row r="3392" spans="1:4" s="103" customFormat="1">
      <c r="A3392" s="104">
        <f t="shared" ref="A3392:A3455" si="30">A3391+1</f>
        <v>3388</v>
      </c>
      <c r="B3392" s="104"/>
      <c r="C3392" s="362"/>
      <c r="D3392" s="104"/>
    </row>
    <row r="3393" spans="1:4" s="103" customFormat="1">
      <c r="A3393" s="104">
        <f t="shared" si="30"/>
        <v>3389</v>
      </c>
      <c r="B3393" s="104"/>
      <c r="C3393" s="362"/>
      <c r="D3393" s="104"/>
    </row>
    <row r="3394" spans="1:4" s="103" customFormat="1">
      <c r="A3394" s="104">
        <f t="shared" si="30"/>
        <v>3390</v>
      </c>
      <c r="B3394" s="104"/>
      <c r="C3394" s="362"/>
      <c r="D3394" s="104"/>
    </row>
    <row r="3395" spans="1:4" s="103" customFormat="1">
      <c r="A3395" s="104">
        <f t="shared" si="30"/>
        <v>3391</v>
      </c>
      <c r="B3395" s="104"/>
      <c r="C3395" s="362"/>
      <c r="D3395" s="104"/>
    </row>
    <row r="3396" spans="1:4" s="103" customFormat="1">
      <c r="A3396" s="104">
        <f t="shared" si="30"/>
        <v>3392</v>
      </c>
      <c r="B3396" s="104"/>
      <c r="C3396" s="362"/>
      <c r="D3396" s="104"/>
    </row>
    <row r="3397" spans="1:4" s="103" customFormat="1">
      <c r="A3397" s="104">
        <f t="shared" si="30"/>
        <v>3393</v>
      </c>
      <c r="B3397" s="104"/>
      <c r="C3397" s="362"/>
      <c r="D3397" s="104"/>
    </row>
    <row r="3398" spans="1:4" s="103" customFormat="1">
      <c r="A3398" s="104">
        <f t="shared" si="30"/>
        <v>3394</v>
      </c>
      <c r="B3398" s="104"/>
      <c r="C3398" s="362"/>
      <c r="D3398" s="104"/>
    </row>
    <row r="3399" spans="1:4" s="103" customFormat="1">
      <c r="A3399" s="104">
        <f t="shared" si="30"/>
        <v>3395</v>
      </c>
      <c r="B3399" s="104"/>
      <c r="C3399" s="362"/>
      <c r="D3399" s="104"/>
    </row>
    <row r="3400" spans="1:4" s="103" customFormat="1">
      <c r="A3400" s="104">
        <f t="shared" si="30"/>
        <v>3396</v>
      </c>
      <c r="B3400" s="104"/>
      <c r="C3400" s="362"/>
      <c r="D3400" s="104"/>
    </row>
    <row r="3401" spans="1:4" s="103" customFormat="1">
      <c r="A3401" s="104">
        <f t="shared" si="30"/>
        <v>3397</v>
      </c>
      <c r="B3401" s="104"/>
      <c r="C3401" s="362"/>
      <c r="D3401" s="104"/>
    </row>
    <row r="3402" spans="1:4" s="103" customFormat="1">
      <c r="A3402" s="104">
        <f t="shared" si="30"/>
        <v>3398</v>
      </c>
      <c r="B3402" s="104"/>
      <c r="C3402" s="362"/>
      <c r="D3402" s="104"/>
    </row>
    <row r="3403" spans="1:4" s="103" customFormat="1">
      <c r="A3403" s="104">
        <f t="shared" si="30"/>
        <v>3399</v>
      </c>
      <c r="B3403" s="104"/>
      <c r="C3403" s="362"/>
      <c r="D3403" s="104"/>
    </row>
    <row r="3404" spans="1:4" s="103" customFormat="1">
      <c r="A3404" s="104">
        <f t="shared" si="30"/>
        <v>3400</v>
      </c>
      <c r="B3404" s="104"/>
      <c r="C3404" s="362"/>
      <c r="D3404" s="104"/>
    </row>
    <row r="3405" spans="1:4" s="103" customFormat="1">
      <c r="A3405" s="104">
        <f t="shared" si="30"/>
        <v>3401</v>
      </c>
      <c r="B3405" s="104"/>
      <c r="C3405" s="362"/>
      <c r="D3405" s="104"/>
    </row>
    <row r="3406" spans="1:4" s="103" customFormat="1">
      <c r="A3406" s="104">
        <f t="shared" si="30"/>
        <v>3402</v>
      </c>
      <c r="B3406" s="104"/>
      <c r="C3406" s="362"/>
      <c r="D3406" s="104"/>
    </row>
    <row r="3407" spans="1:4" s="103" customFormat="1">
      <c r="A3407" s="104">
        <f t="shared" si="30"/>
        <v>3403</v>
      </c>
      <c r="B3407" s="104"/>
      <c r="C3407" s="362"/>
      <c r="D3407" s="104"/>
    </row>
    <row r="3408" spans="1:4" s="103" customFormat="1">
      <c r="A3408" s="104">
        <f t="shared" si="30"/>
        <v>3404</v>
      </c>
      <c r="B3408" s="104"/>
      <c r="C3408" s="362"/>
      <c r="D3408" s="104"/>
    </row>
    <row r="3409" spans="1:4" s="103" customFormat="1">
      <c r="A3409" s="104">
        <f t="shared" si="30"/>
        <v>3405</v>
      </c>
      <c r="B3409" s="104"/>
      <c r="C3409" s="362"/>
      <c r="D3409" s="104"/>
    </row>
    <row r="3410" spans="1:4" s="103" customFormat="1">
      <c r="A3410" s="104">
        <f t="shared" si="30"/>
        <v>3406</v>
      </c>
      <c r="B3410" s="104"/>
      <c r="C3410" s="362"/>
      <c r="D3410" s="104"/>
    </row>
    <row r="3411" spans="1:4" s="103" customFormat="1">
      <c r="A3411" s="104">
        <f t="shared" si="30"/>
        <v>3407</v>
      </c>
      <c r="B3411" s="104"/>
      <c r="C3411" s="362"/>
      <c r="D3411" s="104"/>
    </row>
    <row r="3412" spans="1:4" s="103" customFormat="1">
      <c r="A3412" s="104">
        <f t="shared" si="30"/>
        <v>3408</v>
      </c>
      <c r="B3412" s="104"/>
      <c r="C3412" s="362"/>
      <c r="D3412" s="104"/>
    </row>
    <row r="3413" spans="1:4" s="103" customFormat="1">
      <c r="A3413" s="104">
        <f t="shared" si="30"/>
        <v>3409</v>
      </c>
      <c r="B3413" s="104"/>
      <c r="C3413" s="362"/>
      <c r="D3413" s="104"/>
    </row>
    <row r="3414" spans="1:4" s="103" customFormat="1">
      <c r="A3414" s="104">
        <f t="shared" si="30"/>
        <v>3410</v>
      </c>
      <c r="B3414" s="104"/>
      <c r="C3414" s="362"/>
      <c r="D3414" s="104"/>
    </row>
    <row r="3415" spans="1:4" s="103" customFormat="1">
      <c r="A3415" s="104">
        <f t="shared" si="30"/>
        <v>3411</v>
      </c>
      <c r="B3415" s="104"/>
      <c r="C3415" s="362"/>
      <c r="D3415" s="104"/>
    </row>
    <row r="3416" spans="1:4" s="103" customFormat="1">
      <c r="A3416" s="104">
        <f t="shared" si="30"/>
        <v>3412</v>
      </c>
      <c r="B3416" s="104"/>
      <c r="C3416" s="362"/>
      <c r="D3416" s="104"/>
    </row>
    <row r="3417" spans="1:4" s="103" customFormat="1">
      <c r="A3417" s="104">
        <f t="shared" si="30"/>
        <v>3413</v>
      </c>
      <c r="B3417" s="104"/>
      <c r="C3417" s="362"/>
      <c r="D3417" s="104"/>
    </row>
    <row r="3418" spans="1:4" s="103" customFormat="1">
      <c r="A3418" s="104">
        <f t="shared" si="30"/>
        <v>3414</v>
      </c>
      <c r="B3418" s="104"/>
      <c r="C3418" s="362"/>
      <c r="D3418" s="104"/>
    </row>
    <row r="3419" spans="1:4" s="103" customFormat="1">
      <c r="A3419" s="104">
        <f t="shared" si="30"/>
        <v>3415</v>
      </c>
      <c r="B3419" s="104"/>
      <c r="C3419" s="362"/>
      <c r="D3419" s="104"/>
    </row>
    <row r="3420" spans="1:4" s="103" customFormat="1">
      <c r="A3420" s="104">
        <f t="shared" si="30"/>
        <v>3416</v>
      </c>
      <c r="B3420" s="104"/>
      <c r="C3420" s="362"/>
      <c r="D3420" s="104"/>
    </row>
    <row r="3421" spans="1:4" s="103" customFormat="1">
      <c r="A3421" s="104">
        <f t="shared" si="30"/>
        <v>3417</v>
      </c>
      <c r="B3421" s="104"/>
      <c r="C3421" s="362"/>
      <c r="D3421" s="104"/>
    </row>
    <row r="3422" spans="1:4" s="103" customFormat="1">
      <c r="A3422" s="104">
        <f t="shared" si="30"/>
        <v>3418</v>
      </c>
      <c r="B3422" s="104"/>
      <c r="C3422" s="362"/>
      <c r="D3422" s="104"/>
    </row>
    <row r="3423" spans="1:4" s="103" customFormat="1">
      <c r="A3423" s="104">
        <f t="shared" si="30"/>
        <v>3419</v>
      </c>
      <c r="B3423" s="104"/>
      <c r="C3423" s="362"/>
      <c r="D3423" s="104"/>
    </row>
    <row r="3424" spans="1:4" s="103" customFormat="1">
      <c r="A3424" s="104">
        <f t="shared" si="30"/>
        <v>3420</v>
      </c>
      <c r="B3424" s="104"/>
      <c r="C3424" s="362"/>
      <c r="D3424" s="104"/>
    </row>
    <row r="3425" spans="1:4" s="103" customFormat="1">
      <c r="A3425" s="104">
        <f t="shared" si="30"/>
        <v>3421</v>
      </c>
      <c r="B3425" s="104"/>
      <c r="C3425" s="362"/>
      <c r="D3425" s="104"/>
    </row>
    <row r="3426" spans="1:4" s="103" customFormat="1">
      <c r="A3426" s="104">
        <f t="shared" si="30"/>
        <v>3422</v>
      </c>
      <c r="B3426" s="104"/>
      <c r="C3426" s="362"/>
      <c r="D3426" s="104"/>
    </row>
    <row r="3427" spans="1:4" s="103" customFormat="1">
      <c r="A3427" s="104">
        <f t="shared" si="30"/>
        <v>3423</v>
      </c>
      <c r="B3427" s="104"/>
      <c r="C3427" s="362"/>
      <c r="D3427" s="104"/>
    </row>
    <row r="3428" spans="1:4" s="103" customFormat="1">
      <c r="A3428" s="104">
        <f t="shared" si="30"/>
        <v>3424</v>
      </c>
      <c r="B3428" s="104"/>
      <c r="C3428" s="362"/>
      <c r="D3428" s="104"/>
    </row>
    <row r="3429" spans="1:4" s="103" customFormat="1">
      <c r="A3429" s="104">
        <f t="shared" si="30"/>
        <v>3425</v>
      </c>
      <c r="B3429" s="104"/>
      <c r="C3429" s="362"/>
      <c r="D3429" s="104"/>
    </row>
    <row r="3430" spans="1:4" s="103" customFormat="1">
      <c r="A3430" s="104">
        <f t="shared" si="30"/>
        <v>3426</v>
      </c>
      <c r="B3430" s="104"/>
      <c r="C3430" s="362"/>
      <c r="D3430" s="104"/>
    </row>
    <row r="3431" spans="1:4" s="103" customFormat="1">
      <c r="A3431" s="104">
        <f t="shared" si="30"/>
        <v>3427</v>
      </c>
      <c r="B3431" s="104"/>
      <c r="C3431" s="362"/>
      <c r="D3431" s="104"/>
    </row>
    <row r="3432" spans="1:4" s="103" customFormat="1">
      <c r="A3432" s="104">
        <f t="shared" si="30"/>
        <v>3428</v>
      </c>
      <c r="B3432" s="104"/>
      <c r="C3432" s="362"/>
      <c r="D3432" s="104"/>
    </row>
    <row r="3433" spans="1:4" s="103" customFormat="1">
      <c r="A3433" s="104">
        <f t="shared" si="30"/>
        <v>3429</v>
      </c>
      <c r="B3433" s="104"/>
      <c r="C3433" s="362"/>
      <c r="D3433" s="104"/>
    </row>
    <row r="3434" spans="1:4" s="103" customFormat="1">
      <c r="A3434" s="104">
        <f t="shared" si="30"/>
        <v>3430</v>
      </c>
      <c r="B3434" s="104"/>
      <c r="C3434" s="362"/>
      <c r="D3434" s="104"/>
    </row>
    <row r="3435" spans="1:4" s="103" customFormat="1">
      <c r="A3435" s="104">
        <f t="shared" si="30"/>
        <v>3431</v>
      </c>
      <c r="B3435" s="104"/>
      <c r="C3435" s="362"/>
      <c r="D3435" s="104"/>
    </row>
    <row r="3436" spans="1:4" s="103" customFormat="1">
      <c r="A3436" s="104">
        <f t="shared" si="30"/>
        <v>3432</v>
      </c>
      <c r="B3436" s="104"/>
      <c r="C3436" s="362"/>
      <c r="D3436" s="104"/>
    </row>
    <row r="3437" spans="1:4" s="103" customFormat="1">
      <c r="A3437" s="104">
        <f t="shared" si="30"/>
        <v>3433</v>
      </c>
      <c r="B3437" s="104"/>
      <c r="C3437" s="362"/>
      <c r="D3437" s="104"/>
    </row>
    <row r="3438" spans="1:4" s="103" customFormat="1">
      <c r="A3438" s="104">
        <f t="shared" si="30"/>
        <v>3434</v>
      </c>
      <c r="B3438" s="104"/>
      <c r="C3438" s="362"/>
      <c r="D3438" s="104"/>
    </row>
    <row r="3439" spans="1:4" s="103" customFormat="1">
      <c r="A3439" s="104">
        <f t="shared" si="30"/>
        <v>3435</v>
      </c>
      <c r="B3439" s="104"/>
      <c r="C3439" s="362"/>
      <c r="D3439" s="104"/>
    </row>
    <row r="3440" spans="1:4" s="103" customFormat="1">
      <c r="A3440" s="104">
        <f t="shared" si="30"/>
        <v>3436</v>
      </c>
      <c r="B3440" s="104"/>
      <c r="C3440" s="362"/>
      <c r="D3440" s="104"/>
    </row>
    <row r="3441" spans="1:4" s="103" customFormat="1">
      <c r="A3441" s="104">
        <f t="shared" si="30"/>
        <v>3437</v>
      </c>
      <c r="B3441" s="104"/>
      <c r="C3441" s="362"/>
      <c r="D3441" s="104"/>
    </row>
    <row r="3442" spans="1:4" s="103" customFormat="1">
      <c r="A3442" s="104">
        <f t="shared" si="30"/>
        <v>3438</v>
      </c>
      <c r="B3442" s="104"/>
      <c r="C3442" s="362"/>
      <c r="D3442" s="104"/>
    </row>
    <row r="3443" spans="1:4" s="103" customFormat="1">
      <c r="A3443" s="104">
        <f t="shared" si="30"/>
        <v>3439</v>
      </c>
      <c r="B3443" s="104"/>
      <c r="C3443" s="362"/>
      <c r="D3443" s="104"/>
    </row>
    <row r="3444" spans="1:4" s="103" customFormat="1">
      <c r="A3444" s="104">
        <f t="shared" si="30"/>
        <v>3440</v>
      </c>
      <c r="B3444" s="104"/>
      <c r="C3444" s="362"/>
      <c r="D3444" s="104"/>
    </row>
    <row r="3445" spans="1:4" s="103" customFormat="1">
      <c r="A3445" s="104">
        <f t="shared" si="30"/>
        <v>3441</v>
      </c>
      <c r="B3445" s="104"/>
      <c r="C3445" s="362"/>
      <c r="D3445" s="104"/>
    </row>
    <row r="3446" spans="1:4" s="103" customFormat="1">
      <c r="A3446" s="104">
        <f t="shared" si="30"/>
        <v>3442</v>
      </c>
      <c r="B3446" s="104"/>
      <c r="C3446" s="362"/>
      <c r="D3446" s="104"/>
    </row>
    <row r="3447" spans="1:4" s="103" customFormat="1">
      <c r="A3447" s="104">
        <f t="shared" si="30"/>
        <v>3443</v>
      </c>
      <c r="B3447" s="104"/>
      <c r="C3447" s="362"/>
      <c r="D3447" s="104"/>
    </row>
    <row r="3448" spans="1:4" s="103" customFormat="1">
      <c r="A3448" s="104">
        <f t="shared" si="30"/>
        <v>3444</v>
      </c>
      <c r="B3448" s="104"/>
      <c r="C3448" s="362"/>
      <c r="D3448" s="104"/>
    </row>
    <row r="3449" spans="1:4" s="103" customFormat="1">
      <c r="A3449" s="104">
        <f t="shared" si="30"/>
        <v>3445</v>
      </c>
      <c r="B3449" s="104"/>
      <c r="C3449" s="362"/>
      <c r="D3449" s="104"/>
    </row>
    <row r="3450" spans="1:4" s="103" customFormat="1">
      <c r="A3450" s="104">
        <f t="shared" si="30"/>
        <v>3446</v>
      </c>
      <c r="B3450" s="104"/>
      <c r="C3450" s="362"/>
      <c r="D3450" s="104"/>
    </row>
    <row r="3451" spans="1:4" s="103" customFormat="1">
      <c r="A3451" s="104">
        <f t="shared" si="30"/>
        <v>3447</v>
      </c>
      <c r="B3451" s="104"/>
      <c r="C3451" s="362"/>
      <c r="D3451" s="104"/>
    </row>
    <row r="3452" spans="1:4" s="103" customFormat="1">
      <c r="A3452" s="104">
        <f t="shared" si="30"/>
        <v>3448</v>
      </c>
      <c r="B3452" s="104"/>
      <c r="C3452" s="362"/>
      <c r="D3452" s="104"/>
    </row>
    <row r="3453" spans="1:4" s="103" customFormat="1">
      <c r="A3453" s="104">
        <f t="shared" si="30"/>
        <v>3449</v>
      </c>
      <c r="B3453" s="104"/>
      <c r="C3453" s="362"/>
      <c r="D3453" s="104"/>
    </row>
    <row r="3454" spans="1:4" s="103" customFormat="1">
      <c r="A3454" s="104">
        <f t="shared" si="30"/>
        <v>3450</v>
      </c>
      <c r="B3454" s="104"/>
      <c r="C3454" s="362"/>
      <c r="D3454" s="104"/>
    </row>
    <row r="3455" spans="1:4" s="103" customFormat="1">
      <c r="A3455" s="104">
        <f t="shared" si="30"/>
        <v>3451</v>
      </c>
      <c r="B3455" s="104"/>
      <c r="C3455" s="362"/>
      <c r="D3455" s="104"/>
    </row>
    <row r="3456" spans="1:4" s="103" customFormat="1">
      <c r="A3456" s="104">
        <f t="shared" ref="A3456:A3514" si="31">A3455+1</f>
        <v>3452</v>
      </c>
      <c r="B3456" s="104"/>
      <c r="C3456" s="362"/>
      <c r="D3456" s="104"/>
    </row>
    <row r="3457" spans="1:4" s="103" customFormat="1">
      <c r="A3457" s="104">
        <f t="shared" si="31"/>
        <v>3453</v>
      </c>
      <c r="B3457" s="104"/>
      <c r="C3457" s="362"/>
      <c r="D3457" s="104"/>
    </row>
    <row r="3458" spans="1:4" s="103" customFormat="1">
      <c r="A3458" s="104">
        <f t="shared" si="31"/>
        <v>3454</v>
      </c>
      <c r="B3458" s="104"/>
      <c r="C3458" s="362"/>
      <c r="D3458" s="104"/>
    </row>
    <row r="3459" spans="1:4" s="103" customFormat="1">
      <c r="A3459" s="104">
        <f t="shared" si="31"/>
        <v>3455</v>
      </c>
      <c r="B3459" s="104"/>
      <c r="C3459" s="362"/>
      <c r="D3459" s="104"/>
    </row>
    <row r="3460" spans="1:4" s="103" customFormat="1">
      <c r="A3460" s="104">
        <f t="shared" si="31"/>
        <v>3456</v>
      </c>
      <c r="B3460" s="104"/>
      <c r="C3460" s="362"/>
      <c r="D3460" s="104"/>
    </row>
    <row r="3461" spans="1:4" s="103" customFormat="1">
      <c r="A3461" s="104">
        <f t="shared" si="31"/>
        <v>3457</v>
      </c>
      <c r="B3461" s="104"/>
      <c r="C3461" s="362"/>
      <c r="D3461" s="104"/>
    </row>
    <row r="3462" spans="1:4" s="103" customFormat="1">
      <c r="A3462" s="104">
        <f t="shared" si="31"/>
        <v>3458</v>
      </c>
      <c r="B3462" s="104"/>
      <c r="C3462" s="362"/>
      <c r="D3462" s="104"/>
    </row>
    <row r="3463" spans="1:4" s="103" customFormat="1">
      <c r="A3463" s="104">
        <f t="shared" si="31"/>
        <v>3459</v>
      </c>
      <c r="B3463" s="104"/>
      <c r="C3463" s="362"/>
      <c r="D3463" s="104"/>
    </row>
    <row r="3464" spans="1:4" s="103" customFormat="1">
      <c r="A3464" s="104">
        <f t="shared" si="31"/>
        <v>3460</v>
      </c>
      <c r="B3464" s="104"/>
      <c r="C3464" s="362"/>
      <c r="D3464" s="104"/>
    </row>
    <row r="3465" spans="1:4" s="103" customFormat="1">
      <c r="A3465" s="104">
        <f t="shared" si="31"/>
        <v>3461</v>
      </c>
      <c r="B3465" s="104"/>
      <c r="C3465" s="362"/>
      <c r="D3465" s="104"/>
    </row>
    <row r="3466" spans="1:4" s="103" customFormat="1">
      <c r="A3466" s="104">
        <f t="shared" si="31"/>
        <v>3462</v>
      </c>
      <c r="B3466" s="104"/>
      <c r="C3466" s="362"/>
      <c r="D3466" s="104"/>
    </row>
    <row r="3467" spans="1:4" s="103" customFormat="1">
      <c r="A3467" s="104">
        <f t="shared" si="31"/>
        <v>3463</v>
      </c>
      <c r="B3467" s="104"/>
      <c r="C3467" s="362"/>
      <c r="D3467" s="104"/>
    </row>
    <row r="3468" spans="1:4" s="103" customFormat="1">
      <c r="A3468" s="104">
        <f t="shared" si="31"/>
        <v>3464</v>
      </c>
      <c r="B3468" s="104"/>
      <c r="C3468" s="362"/>
      <c r="D3468" s="104"/>
    </row>
    <row r="3469" spans="1:4" s="103" customFormat="1">
      <c r="A3469" s="104">
        <f t="shared" si="31"/>
        <v>3465</v>
      </c>
      <c r="B3469" s="104"/>
      <c r="C3469" s="362"/>
      <c r="D3469" s="104"/>
    </row>
    <row r="3470" spans="1:4" s="103" customFormat="1">
      <c r="A3470" s="104">
        <f t="shared" si="31"/>
        <v>3466</v>
      </c>
      <c r="B3470" s="104"/>
      <c r="C3470" s="362"/>
      <c r="D3470" s="104"/>
    </row>
    <row r="3471" spans="1:4" s="103" customFormat="1">
      <c r="A3471" s="104">
        <f t="shared" si="31"/>
        <v>3467</v>
      </c>
      <c r="B3471" s="104"/>
      <c r="C3471" s="362"/>
      <c r="D3471" s="104"/>
    </row>
    <row r="3472" spans="1:4" s="103" customFormat="1">
      <c r="A3472" s="104">
        <f t="shared" si="31"/>
        <v>3468</v>
      </c>
      <c r="B3472" s="104"/>
      <c r="C3472" s="362"/>
      <c r="D3472" s="104"/>
    </row>
    <row r="3473" spans="1:4" s="103" customFormat="1">
      <c r="A3473" s="104">
        <f t="shared" si="31"/>
        <v>3469</v>
      </c>
      <c r="B3473" s="104"/>
      <c r="C3473" s="362"/>
      <c r="D3473" s="104"/>
    </row>
    <row r="3474" spans="1:4" s="103" customFormat="1">
      <c r="A3474" s="104">
        <f t="shared" si="31"/>
        <v>3470</v>
      </c>
      <c r="B3474" s="104"/>
      <c r="C3474" s="362"/>
      <c r="D3474" s="104"/>
    </row>
    <row r="3475" spans="1:4" s="103" customFormat="1">
      <c r="A3475" s="104">
        <f t="shared" si="31"/>
        <v>3471</v>
      </c>
      <c r="B3475" s="104"/>
      <c r="C3475" s="362"/>
      <c r="D3475" s="104"/>
    </row>
    <row r="3476" spans="1:4" s="103" customFormat="1">
      <c r="A3476" s="104">
        <f t="shared" si="31"/>
        <v>3472</v>
      </c>
      <c r="B3476" s="104"/>
      <c r="C3476" s="362"/>
      <c r="D3476" s="104"/>
    </row>
    <row r="3477" spans="1:4" s="103" customFormat="1">
      <c r="A3477" s="104">
        <f t="shared" si="31"/>
        <v>3473</v>
      </c>
      <c r="B3477" s="104"/>
      <c r="C3477" s="362"/>
      <c r="D3477" s="104"/>
    </row>
    <row r="3478" spans="1:4" s="103" customFormat="1">
      <c r="A3478" s="104">
        <f t="shared" si="31"/>
        <v>3474</v>
      </c>
      <c r="B3478" s="104"/>
      <c r="C3478" s="362"/>
      <c r="D3478" s="104"/>
    </row>
    <row r="3479" spans="1:4" s="103" customFormat="1">
      <c r="A3479" s="104">
        <f t="shared" si="31"/>
        <v>3475</v>
      </c>
      <c r="B3479" s="104"/>
      <c r="C3479" s="362"/>
      <c r="D3479" s="104"/>
    </row>
    <row r="3480" spans="1:4" s="103" customFormat="1">
      <c r="A3480" s="104">
        <f t="shared" si="31"/>
        <v>3476</v>
      </c>
      <c r="B3480" s="104"/>
      <c r="C3480" s="362"/>
      <c r="D3480" s="104"/>
    </row>
    <row r="3481" spans="1:4" s="103" customFormat="1">
      <c r="A3481" s="104">
        <f t="shared" si="31"/>
        <v>3477</v>
      </c>
      <c r="B3481" s="104"/>
      <c r="C3481" s="362"/>
      <c r="D3481" s="104"/>
    </row>
    <row r="3482" spans="1:4" s="103" customFormat="1">
      <c r="A3482" s="104">
        <f t="shared" si="31"/>
        <v>3478</v>
      </c>
      <c r="B3482" s="104"/>
      <c r="C3482" s="362"/>
      <c r="D3482" s="104"/>
    </row>
    <row r="3483" spans="1:4" s="103" customFormat="1">
      <c r="A3483" s="104">
        <f t="shared" si="31"/>
        <v>3479</v>
      </c>
      <c r="B3483" s="104"/>
      <c r="C3483" s="362"/>
      <c r="D3483" s="104"/>
    </row>
    <row r="3484" spans="1:4" s="103" customFormat="1">
      <c r="A3484" s="104">
        <f t="shared" si="31"/>
        <v>3480</v>
      </c>
      <c r="B3484" s="104"/>
      <c r="C3484" s="362"/>
      <c r="D3484" s="104"/>
    </row>
    <row r="3485" spans="1:4" s="103" customFormat="1">
      <c r="A3485" s="104">
        <f t="shared" si="31"/>
        <v>3481</v>
      </c>
      <c r="B3485" s="104"/>
      <c r="C3485" s="362"/>
      <c r="D3485" s="104"/>
    </row>
    <row r="3486" spans="1:4" s="103" customFormat="1">
      <c r="A3486" s="104">
        <f t="shared" si="31"/>
        <v>3482</v>
      </c>
      <c r="B3486" s="104"/>
      <c r="C3486" s="362"/>
      <c r="D3486" s="104"/>
    </row>
    <row r="3487" spans="1:4" s="103" customFormat="1">
      <c r="A3487" s="104">
        <f t="shared" si="31"/>
        <v>3483</v>
      </c>
      <c r="B3487" s="104"/>
      <c r="C3487" s="362"/>
      <c r="D3487" s="104"/>
    </row>
    <row r="3488" spans="1:4" s="103" customFormat="1">
      <c r="A3488" s="104">
        <f t="shared" si="31"/>
        <v>3484</v>
      </c>
      <c r="B3488" s="104"/>
      <c r="C3488" s="362"/>
      <c r="D3488" s="104"/>
    </row>
    <row r="3489" spans="1:4" s="103" customFormat="1">
      <c r="A3489" s="104">
        <f t="shared" si="31"/>
        <v>3485</v>
      </c>
      <c r="B3489" s="104"/>
      <c r="C3489" s="362"/>
      <c r="D3489" s="104"/>
    </row>
    <row r="3490" spans="1:4" s="103" customFormat="1">
      <c r="A3490" s="104">
        <f t="shared" si="31"/>
        <v>3486</v>
      </c>
      <c r="B3490" s="104"/>
      <c r="C3490" s="362"/>
      <c r="D3490" s="104"/>
    </row>
    <row r="3491" spans="1:4" s="103" customFormat="1">
      <c r="A3491" s="104">
        <f t="shared" si="31"/>
        <v>3487</v>
      </c>
      <c r="B3491" s="104"/>
      <c r="C3491" s="362"/>
      <c r="D3491" s="104"/>
    </row>
    <row r="3492" spans="1:4" s="103" customFormat="1">
      <c r="A3492" s="104">
        <f t="shared" si="31"/>
        <v>3488</v>
      </c>
      <c r="B3492" s="104"/>
      <c r="C3492" s="362"/>
      <c r="D3492" s="104"/>
    </row>
    <row r="3493" spans="1:4" s="103" customFormat="1">
      <c r="A3493" s="104">
        <f t="shared" si="31"/>
        <v>3489</v>
      </c>
      <c r="B3493" s="104"/>
      <c r="C3493" s="362"/>
      <c r="D3493" s="104"/>
    </row>
    <row r="3494" spans="1:4" s="103" customFormat="1">
      <c r="A3494" s="104">
        <f t="shared" si="31"/>
        <v>3490</v>
      </c>
      <c r="B3494" s="104"/>
      <c r="C3494" s="362"/>
      <c r="D3494" s="104"/>
    </row>
    <row r="3495" spans="1:4" s="103" customFormat="1">
      <c r="A3495" s="104">
        <f t="shared" si="31"/>
        <v>3491</v>
      </c>
      <c r="B3495" s="104"/>
      <c r="C3495" s="362"/>
      <c r="D3495" s="104"/>
    </row>
    <row r="3496" spans="1:4" s="103" customFormat="1">
      <c r="A3496" s="104">
        <f t="shared" si="31"/>
        <v>3492</v>
      </c>
      <c r="B3496" s="104"/>
      <c r="C3496" s="362"/>
      <c r="D3496" s="104"/>
    </row>
    <row r="3497" spans="1:4" s="103" customFormat="1">
      <c r="A3497" s="104">
        <f t="shared" si="31"/>
        <v>3493</v>
      </c>
      <c r="B3497" s="104"/>
      <c r="C3497" s="362"/>
      <c r="D3497" s="104"/>
    </row>
    <row r="3498" spans="1:4" s="103" customFormat="1">
      <c r="A3498" s="104">
        <f t="shared" si="31"/>
        <v>3494</v>
      </c>
      <c r="B3498" s="104"/>
      <c r="C3498" s="362"/>
      <c r="D3498" s="104"/>
    </row>
    <row r="3499" spans="1:4" s="103" customFormat="1">
      <c r="A3499" s="104">
        <f t="shared" si="31"/>
        <v>3495</v>
      </c>
      <c r="B3499" s="104"/>
      <c r="C3499" s="362"/>
      <c r="D3499" s="104"/>
    </row>
    <row r="3500" spans="1:4" s="103" customFormat="1">
      <c r="A3500" s="104">
        <f t="shared" si="31"/>
        <v>3496</v>
      </c>
      <c r="B3500" s="104"/>
      <c r="C3500" s="362"/>
      <c r="D3500" s="104"/>
    </row>
    <row r="3501" spans="1:4" s="103" customFormat="1">
      <c r="A3501" s="104">
        <f t="shared" si="31"/>
        <v>3497</v>
      </c>
      <c r="B3501" s="104"/>
      <c r="C3501" s="362"/>
      <c r="D3501" s="104"/>
    </row>
    <row r="3502" spans="1:4" s="103" customFormat="1">
      <c r="A3502" s="104">
        <f t="shared" si="31"/>
        <v>3498</v>
      </c>
      <c r="B3502" s="104"/>
      <c r="C3502" s="362"/>
      <c r="D3502" s="104"/>
    </row>
    <row r="3503" spans="1:4" s="103" customFormat="1">
      <c r="A3503" s="104">
        <f t="shared" si="31"/>
        <v>3499</v>
      </c>
      <c r="B3503" s="104"/>
      <c r="C3503" s="362"/>
      <c r="D3503" s="104"/>
    </row>
    <row r="3504" spans="1:4" s="103" customFormat="1">
      <c r="A3504" s="104">
        <f t="shared" si="31"/>
        <v>3500</v>
      </c>
      <c r="B3504" s="104"/>
      <c r="C3504" s="362"/>
      <c r="D3504" s="104"/>
    </row>
    <row r="3505" spans="1:4" s="103" customFormat="1">
      <c r="A3505" s="104">
        <f t="shared" si="31"/>
        <v>3501</v>
      </c>
      <c r="B3505" s="104"/>
      <c r="C3505" s="362"/>
      <c r="D3505" s="104"/>
    </row>
    <row r="3506" spans="1:4" s="103" customFormat="1">
      <c r="A3506" s="104">
        <f t="shared" si="31"/>
        <v>3502</v>
      </c>
      <c r="B3506" s="104"/>
      <c r="C3506" s="362"/>
      <c r="D3506" s="104"/>
    </row>
    <row r="3507" spans="1:4" s="103" customFormat="1">
      <c r="A3507" s="104">
        <f t="shared" si="31"/>
        <v>3503</v>
      </c>
      <c r="B3507" s="104"/>
      <c r="C3507" s="362"/>
      <c r="D3507" s="104"/>
    </row>
    <row r="3508" spans="1:4" s="103" customFormat="1">
      <c r="A3508" s="104">
        <f t="shared" si="31"/>
        <v>3504</v>
      </c>
      <c r="B3508" s="104"/>
      <c r="C3508" s="362"/>
      <c r="D3508" s="104"/>
    </row>
    <row r="3509" spans="1:4" s="103" customFormat="1">
      <c r="A3509" s="104">
        <f t="shared" si="31"/>
        <v>3505</v>
      </c>
      <c r="B3509" s="104"/>
      <c r="C3509" s="362"/>
      <c r="D3509" s="104"/>
    </row>
    <row r="3510" spans="1:4" s="103" customFormat="1">
      <c r="A3510" s="104">
        <f t="shared" si="31"/>
        <v>3506</v>
      </c>
      <c r="B3510" s="104"/>
      <c r="C3510" s="362"/>
      <c r="D3510" s="104"/>
    </row>
    <row r="3511" spans="1:4" s="103" customFormat="1">
      <c r="A3511" s="104">
        <f t="shared" si="31"/>
        <v>3507</v>
      </c>
      <c r="B3511" s="104"/>
      <c r="C3511" s="362"/>
      <c r="D3511" s="104"/>
    </row>
    <row r="3512" spans="1:4" s="103" customFormat="1">
      <c r="A3512" s="104">
        <f t="shared" si="31"/>
        <v>3508</v>
      </c>
      <c r="B3512" s="104"/>
      <c r="C3512" s="362"/>
      <c r="D3512" s="104"/>
    </row>
    <row r="3513" spans="1:4" s="103" customFormat="1">
      <c r="A3513" s="104">
        <f t="shared" si="31"/>
        <v>3509</v>
      </c>
      <c r="B3513" s="104"/>
      <c r="C3513" s="362"/>
      <c r="D3513" s="104"/>
    </row>
    <row r="3514" spans="1:4" s="103" customFormat="1">
      <c r="A3514" s="104">
        <f t="shared" si="31"/>
        <v>3510</v>
      </c>
      <c r="B3514" s="104"/>
      <c r="C3514" s="362"/>
      <c r="D3514" s="104"/>
    </row>
    <row r="3515" spans="1:4" s="103" customFormat="1">
      <c r="C3515" s="108"/>
    </row>
    <row r="3516" spans="1:4" s="103" customFormat="1">
      <c r="C3516" s="108"/>
    </row>
    <row r="3517" spans="1:4" s="103" customFormat="1">
      <c r="C3517" s="108"/>
    </row>
    <row r="3518" spans="1:4" s="103" customFormat="1">
      <c r="C3518" s="108"/>
    </row>
    <row r="3519" spans="1:4" s="103" customFormat="1">
      <c r="C3519" s="108"/>
    </row>
    <row r="3520" spans="1:4" s="103" customFormat="1">
      <c r="C3520" s="108"/>
    </row>
    <row r="3521" spans="3:3" s="103" customFormat="1">
      <c r="C3521" s="108"/>
    </row>
    <row r="3522" spans="3:3" s="103" customFormat="1">
      <c r="C3522" s="108"/>
    </row>
    <row r="3523" spans="3:3" s="103" customFormat="1">
      <c r="C3523" s="108"/>
    </row>
    <row r="3524" spans="3:3" s="103" customFormat="1">
      <c r="C3524" s="108"/>
    </row>
    <row r="3525" spans="3:3" s="103" customFormat="1">
      <c r="C3525" s="108"/>
    </row>
    <row r="3526" spans="3:3" s="103" customFormat="1">
      <c r="C3526" s="108"/>
    </row>
    <row r="3527" spans="3:3" s="103" customFormat="1">
      <c r="C3527" s="108"/>
    </row>
    <row r="3528" spans="3:3" s="103" customFormat="1">
      <c r="C3528" s="108"/>
    </row>
    <row r="3529" spans="3:3" s="103" customFormat="1">
      <c r="C3529" s="108"/>
    </row>
  </sheetData>
  <mergeCells count="35">
    <mergeCell ref="C3049:C3148"/>
    <mergeCell ref="C3149:C3176"/>
    <mergeCell ref="C3177:C3265"/>
    <mergeCell ref="C3266:C3380"/>
    <mergeCell ref="C3381:C3514"/>
    <mergeCell ref="C3005:C3048"/>
    <mergeCell ref="C1418:C1637"/>
    <mergeCell ref="C1638:C1750"/>
    <mergeCell ref="C1751:C1872"/>
    <mergeCell ref="C1873:C1938"/>
    <mergeCell ref="C1939:C2059"/>
    <mergeCell ref="C2060:C2146"/>
    <mergeCell ref="C2147:C2187"/>
    <mergeCell ref="C2188:C2407"/>
    <mergeCell ref="C2408:C2960"/>
    <mergeCell ref="C2961:C2982"/>
    <mergeCell ref="C2983:C3004"/>
    <mergeCell ref="C1270:C1417"/>
    <mergeCell ref="C272:C404"/>
    <mergeCell ref="C405:C637"/>
    <mergeCell ref="C638:C715"/>
    <mergeCell ref="C716:C789"/>
    <mergeCell ref="C790:C821"/>
    <mergeCell ref="C822:C879"/>
    <mergeCell ref="C880:C960"/>
    <mergeCell ref="C961:C1019"/>
    <mergeCell ref="C1020:C1115"/>
    <mergeCell ref="C1116:C1191"/>
    <mergeCell ref="C1192:C1269"/>
    <mergeCell ref="C115:C271"/>
    <mergeCell ref="A1:A4"/>
    <mergeCell ref="C1:D1"/>
    <mergeCell ref="C2:D2"/>
    <mergeCell ref="C3:D3"/>
    <mergeCell ref="C5:C1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K118"/>
  <sheetViews>
    <sheetView showGridLines="0" workbookViewId="0">
      <pane ySplit="4" topLeftCell="A17" activePane="bottomLeft" state="frozenSplit"/>
      <selection pane="bottomLeft" activeCell="D26" sqref="D26"/>
    </sheetView>
  </sheetViews>
  <sheetFormatPr baseColWidth="10" defaultRowHeight="12.75"/>
  <cols>
    <col min="1" max="1" width="5" style="7" customWidth="1"/>
    <col min="2" max="2" width="64.7109375" style="7" customWidth="1"/>
    <col min="3" max="3" width="39.42578125" style="271" customWidth="1"/>
    <col min="4" max="4" width="34.7109375" style="7" customWidth="1"/>
    <col min="5" max="16384" width="11.42578125" style="7"/>
  </cols>
  <sheetData>
    <row r="1" spans="1:37">
      <c r="A1" s="356" t="s">
        <v>14</v>
      </c>
      <c r="B1" s="10" t="s">
        <v>15</v>
      </c>
      <c r="C1" s="355" t="s">
        <v>29</v>
      </c>
      <c r="D1" s="355"/>
    </row>
    <row r="2" spans="1:37">
      <c r="A2" s="356"/>
      <c r="B2" s="10" t="s">
        <v>16</v>
      </c>
      <c r="C2" s="361" t="s">
        <v>13</v>
      </c>
      <c r="D2" s="361"/>
    </row>
    <row r="3" spans="1:37">
      <c r="A3" s="356"/>
      <c r="B3" s="10" t="s">
        <v>17</v>
      </c>
      <c r="C3" s="361" t="s">
        <v>346</v>
      </c>
      <c r="D3" s="361"/>
    </row>
    <row r="4" spans="1:37" ht="69" customHeight="1">
      <c r="A4" s="356"/>
      <c r="B4" s="214" t="s">
        <v>18</v>
      </c>
      <c r="C4" s="9" t="s">
        <v>57</v>
      </c>
      <c r="D4" s="214" t="s">
        <v>12</v>
      </c>
    </row>
    <row r="5" spans="1:37" ht="15">
      <c r="A5" s="195">
        <v>1</v>
      </c>
      <c r="B5" s="100" t="s">
        <v>347</v>
      </c>
      <c r="C5" s="363">
        <v>6000000</v>
      </c>
      <c r="D5" s="31" t="s">
        <v>182</v>
      </c>
    </row>
    <row r="6" spans="1:37" ht="15.75" thickBot="1">
      <c r="A6" s="195">
        <v>2</v>
      </c>
      <c r="B6" s="43" t="s">
        <v>348</v>
      </c>
      <c r="C6" s="363"/>
      <c r="D6" s="31" t="s">
        <v>182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</row>
    <row r="7" spans="1:37" ht="15.75" thickBot="1">
      <c r="A7" s="195">
        <v>3</v>
      </c>
      <c r="B7" s="43" t="s">
        <v>349</v>
      </c>
      <c r="C7" s="363"/>
      <c r="D7" s="31" t="s">
        <v>182</v>
      </c>
      <c r="X7" s="197"/>
      <c r="Y7" s="198"/>
      <c r="Z7" s="199"/>
      <c r="AA7" s="197"/>
      <c r="AB7" s="199"/>
      <c r="AC7" s="199"/>
      <c r="AD7" s="199"/>
      <c r="AE7" s="200"/>
      <c r="AF7" s="199"/>
      <c r="AG7" s="199"/>
      <c r="AH7" s="198"/>
      <c r="AI7" s="199"/>
      <c r="AJ7" s="199"/>
      <c r="AK7" s="196"/>
    </row>
    <row r="8" spans="1:37" ht="15.75" thickBot="1">
      <c r="A8" s="195">
        <v>4</v>
      </c>
      <c r="B8" s="43" t="s">
        <v>350</v>
      </c>
      <c r="C8" s="363"/>
      <c r="D8" s="31" t="s">
        <v>182</v>
      </c>
      <c r="X8" s="201"/>
      <c r="Y8" s="202"/>
      <c r="Z8" s="203"/>
      <c r="AA8" s="204"/>
      <c r="AB8" s="202"/>
      <c r="AC8" s="204"/>
      <c r="AD8" s="204"/>
      <c r="AE8" s="204"/>
      <c r="AF8" s="205"/>
      <c r="AG8" s="204"/>
      <c r="AH8" s="204"/>
      <c r="AI8" s="203"/>
      <c r="AJ8" s="204"/>
      <c r="AK8" s="204"/>
    </row>
    <row r="9" spans="1:37" ht="15.75" thickBot="1">
      <c r="A9" s="195">
        <v>5</v>
      </c>
      <c r="B9" s="43" t="s">
        <v>351</v>
      </c>
      <c r="C9" s="363"/>
      <c r="D9" s="31" t="s">
        <v>182</v>
      </c>
      <c r="X9" s="206"/>
      <c r="Y9" s="197"/>
      <c r="Z9" s="198"/>
      <c r="AA9" s="199"/>
      <c r="AB9" s="197"/>
      <c r="AC9" s="199"/>
      <c r="AD9" s="199"/>
      <c r="AE9" s="199"/>
      <c r="AF9" s="200"/>
      <c r="AG9" s="199"/>
      <c r="AH9" s="199"/>
      <c r="AI9" s="198"/>
      <c r="AJ9" s="199"/>
      <c r="AK9" s="199"/>
    </row>
    <row r="10" spans="1:37" ht="15.75" thickBot="1">
      <c r="A10" s="195">
        <v>6</v>
      </c>
      <c r="B10" s="43" t="s">
        <v>352</v>
      </c>
      <c r="C10" s="363"/>
      <c r="D10" s="31" t="s">
        <v>182</v>
      </c>
      <c r="X10" s="201"/>
      <c r="Y10" s="202"/>
      <c r="Z10" s="203"/>
      <c r="AA10" s="204"/>
      <c r="AB10" s="202"/>
      <c r="AC10" s="204"/>
      <c r="AD10" s="204"/>
      <c r="AE10" s="204"/>
      <c r="AF10" s="205"/>
      <c r="AG10" s="204"/>
      <c r="AH10" s="204"/>
      <c r="AI10" s="203"/>
      <c r="AJ10" s="204"/>
      <c r="AK10" s="204"/>
    </row>
    <row r="11" spans="1:37" ht="15.75" thickBot="1">
      <c r="A11" s="195">
        <v>7</v>
      </c>
      <c r="B11" s="43" t="s">
        <v>353</v>
      </c>
      <c r="C11" s="363"/>
      <c r="D11" s="31" t="s">
        <v>182</v>
      </c>
      <c r="X11" s="206"/>
      <c r="Y11" s="197"/>
      <c r="Z11" s="198"/>
      <c r="AA11" s="199"/>
      <c r="AB11" s="197"/>
      <c r="AC11" s="199"/>
      <c r="AD11" s="199"/>
      <c r="AE11" s="199"/>
      <c r="AF11" s="200"/>
      <c r="AG11" s="199"/>
      <c r="AH11" s="199"/>
      <c r="AI11" s="198"/>
      <c r="AJ11" s="199"/>
      <c r="AK11" s="199"/>
    </row>
    <row r="12" spans="1:37" ht="15.75" thickBot="1">
      <c r="A12" s="195">
        <v>8</v>
      </c>
      <c r="B12" s="43" t="s">
        <v>354</v>
      </c>
      <c r="C12" s="363"/>
      <c r="D12" s="31" t="s">
        <v>182</v>
      </c>
      <c r="X12" s="201"/>
      <c r="Y12" s="202"/>
      <c r="Z12" s="203"/>
      <c r="AA12" s="204"/>
      <c r="AB12" s="202"/>
      <c r="AC12" s="204"/>
      <c r="AD12" s="204"/>
      <c r="AE12" s="204"/>
      <c r="AF12" s="205"/>
      <c r="AG12" s="204"/>
      <c r="AH12" s="204"/>
      <c r="AI12" s="203"/>
      <c r="AJ12" s="204"/>
      <c r="AK12" s="204"/>
    </row>
    <row r="13" spans="1:37" ht="15.75" thickBot="1">
      <c r="A13" s="195">
        <v>9</v>
      </c>
      <c r="B13" s="43" t="s">
        <v>355</v>
      </c>
      <c r="C13" s="363"/>
      <c r="D13" s="31" t="s">
        <v>182</v>
      </c>
      <c r="X13" s="206"/>
      <c r="Y13" s="197"/>
      <c r="Z13" s="198"/>
      <c r="AA13" s="199"/>
      <c r="AB13" s="197"/>
      <c r="AC13" s="199"/>
      <c r="AD13" s="199"/>
      <c r="AE13" s="199"/>
      <c r="AF13" s="200"/>
      <c r="AG13" s="199"/>
      <c r="AH13" s="199"/>
      <c r="AI13" s="198"/>
      <c r="AJ13" s="199"/>
      <c r="AK13" s="199"/>
    </row>
    <row r="14" spans="1:37" ht="15.75" thickBot="1">
      <c r="A14" s="195">
        <v>10</v>
      </c>
      <c r="B14" s="43" t="s">
        <v>356</v>
      </c>
      <c r="C14" s="363"/>
      <c r="D14" s="31" t="s">
        <v>182</v>
      </c>
      <c r="X14" s="201"/>
      <c r="Y14" s="202"/>
      <c r="Z14" s="203"/>
      <c r="AA14" s="204"/>
      <c r="AB14" s="202"/>
      <c r="AC14" s="204"/>
      <c r="AD14" s="204"/>
      <c r="AE14" s="204"/>
      <c r="AF14" s="205"/>
      <c r="AG14" s="204"/>
      <c r="AH14" s="204"/>
      <c r="AI14" s="203"/>
      <c r="AJ14" s="204"/>
      <c r="AK14" s="204"/>
    </row>
    <row r="15" spans="1:37" ht="15.75" thickBot="1">
      <c r="A15" s="195">
        <v>11</v>
      </c>
      <c r="B15" s="43" t="s">
        <v>357</v>
      </c>
      <c r="C15" s="363"/>
      <c r="D15" s="31" t="s">
        <v>182</v>
      </c>
      <c r="X15" s="206"/>
      <c r="Y15" s="197"/>
      <c r="Z15" s="198"/>
      <c r="AA15" s="199"/>
      <c r="AB15" s="197"/>
      <c r="AC15" s="199"/>
      <c r="AD15" s="199"/>
      <c r="AE15" s="199"/>
      <c r="AF15" s="200"/>
      <c r="AG15" s="199"/>
      <c r="AH15" s="199"/>
      <c r="AI15" s="198"/>
      <c r="AJ15" s="199"/>
      <c r="AK15" s="199"/>
    </row>
    <row r="16" spans="1:37" ht="15.75" thickBot="1">
      <c r="A16" s="195">
        <v>12</v>
      </c>
      <c r="B16" s="43" t="s">
        <v>358</v>
      </c>
      <c r="C16" s="363"/>
      <c r="D16" s="31" t="s">
        <v>182</v>
      </c>
      <c r="X16" s="201"/>
      <c r="Y16" s="202"/>
      <c r="Z16" s="203"/>
      <c r="AA16" s="204"/>
      <c r="AB16" s="202"/>
      <c r="AC16" s="204"/>
      <c r="AD16" s="204"/>
      <c r="AE16" s="204"/>
      <c r="AF16" s="205"/>
      <c r="AG16" s="204"/>
      <c r="AH16" s="204"/>
      <c r="AI16" s="203"/>
      <c r="AJ16" s="204"/>
      <c r="AK16" s="204"/>
    </row>
    <row r="17" spans="1:37" ht="15.75" thickBot="1">
      <c r="A17" s="195">
        <v>13</v>
      </c>
      <c r="B17" s="100" t="s">
        <v>359</v>
      </c>
      <c r="C17" s="363"/>
      <c r="D17" s="31" t="s">
        <v>182</v>
      </c>
      <c r="X17" s="206"/>
      <c r="Y17" s="197"/>
      <c r="Z17" s="198"/>
      <c r="AA17" s="199"/>
      <c r="AB17" s="197"/>
      <c r="AC17" s="199"/>
      <c r="AD17" s="199"/>
      <c r="AE17" s="199"/>
      <c r="AF17" s="200"/>
      <c r="AG17" s="199"/>
      <c r="AH17" s="199"/>
      <c r="AI17" s="198"/>
      <c r="AJ17" s="199"/>
      <c r="AK17" s="199"/>
    </row>
    <row r="18" spans="1:37" ht="15.75" thickBot="1">
      <c r="A18" s="195">
        <v>14</v>
      </c>
      <c r="B18" s="43" t="s">
        <v>360</v>
      </c>
      <c r="C18" s="363"/>
      <c r="D18" s="31" t="s">
        <v>182</v>
      </c>
      <c r="X18" s="201"/>
      <c r="Y18" s="202"/>
      <c r="Z18" s="203"/>
      <c r="AA18" s="204"/>
      <c r="AB18" s="202"/>
      <c r="AC18" s="204"/>
      <c r="AD18" s="204"/>
      <c r="AE18" s="204"/>
      <c r="AF18" s="205"/>
      <c r="AG18" s="204"/>
      <c r="AH18" s="204"/>
      <c r="AI18" s="203"/>
      <c r="AJ18" s="204"/>
      <c r="AK18" s="204"/>
    </row>
    <row r="19" spans="1:37" ht="15.75" thickBot="1">
      <c r="A19" s="195">
        <v>15</v>
      </c>
      <c r="B19" s="43" t="s">
        <v>361</v>
      </c>
      <c r="C19" s="363"/>
      <c r="D19" s="31" t="s">
        <v>182</v>
      </c>
      <c r="X19" s="206"/>
      <c r="Y19" s="197"/>
      <c r="Z19" s="198"/>
      <c r="AA19" s="199"/>
      <c r="AB19" s="197"/>
      <c r="AC19" s="199"/>
      <c r="AD19" s="199"/>
      <c r="AE19" s="199"/>
      <c r="AF19" s="200"/>
      <c r="AG19" s="199"/>
      <c r="AH19" s="199"/>
      <c r="AI19" s="198"/>
      <c r="AJ19" s="199"/>
      <c r="AK19" s="199"/>
    </row>
    <row r="20" spans="1:37" ht="15.75" thickBot="1">
      <c r="A20" s="195">
        <v>16</v>
      </c>
      <c r="B20" s="43" t="s">
        <v>362</v>
      </c>
      <c r="C20" s="363"/>
      <c r="D20" s="31" t="s">
        <v>182</v>
      </c>
      <c r="X20" s="201"/>
      <c r="Y20" s="202"/>
      <c r="Z20" s="203"/>
      <c r="AA20" s="204"/>
      <c r="AB20" s="202"/>
      <c r="AC20" s="204"/>
      <c r="AD20" s="204"/>
      <c r="AE20" s="204"/>
      <c r="AF20" s="205"/>
      <c r="AG20" s="204"/>
      <c r="AH20" s="204"/>
      <c r="AI20" s="203"/>
      <c r="AJ20" s="204"/>
      <c r="AK20" s="204"/>
    </row>
    <row r="21" spans="1:37" ht="15.75" thickBot="1">
      <c r="A21" s="195">
        <v>17</v>
      </c>
      <c r="B21" s="43" t="s">
        <v>363</v>
      </c>
      <c r="C21" s="363"/>
      <c r="D21" s="31" t="s">
        <v>182</v>
      </c>
      <c r="X21" s="206"/>
      <c r="Y21" s="197"/>
      <c r="Z21" s="198"/>
      <c r="AA21" s="199"/>
      <c r="AB21" s="197"/>
      <c r="AC21" s="199"/>
      <c r="AD21" s="199"/>
      <c r="AE21" s="199"/>
      <c r="AF21" s="200"/>
      <c r="AG21" s="199"/>
      <c r="AH21" s="199"/>
      <c r="AI21" s="198"/>
      <c r="AJ21" s="199"/>
      <c r="AK21" s="199"/>
    </row>
    <row r="22" spans="1:37" ht="15.75" thickBot="1">
      <c r="A22" s="195">
        <v>18</v>
      </c>
      <c r="B22" s="43" t="s">
        <v>364</v>
      </c>
      <c r="C22" s="363"/>
      <c r="D22" s="31" t="s">
        <v>182</v>
      </c>
      <c r="X22" s="201"/>
      <c r="Y22" s="202"/>
      <c r="Z22" s="203"/>
      <c r="AA22" s="204"/>
      <c r="AB22" s="202"/>
      <c r="AC22" s="204"/>
      <c r="AD22" s="204"/>
      <c r="AE22" s="204"/>
      <c r="AF22" s="205"/>
      <c r="AG22" s="204"/>
      <c r="AH22" s="204"/>
      <c r="AI22" s="203"/>
      <c r="AJ22" s="204"/>
      <c r="AK22" s="204"/>
    </row>
    <row r="23" spans="1:37" ht="15.75" thickBot="1">
      <c r="A23" s="195">
        <v>19</v>
      </c>
      <c r="B23" s="43" t="s">
        <v>365</v>
      </c>
      <c r="C23" s="363"/>
      <c r="D23" s="31" t="s">
        <v>182</v>
      </c>
      <c r="X23" s="206"/>
      <c r="Y23" s="197"/>
      <c r="Z23" s="198"/>
      <c r="AA23" s="199"/>
      <c r="AB23" s="197"/>
      <c r="AC23" s="199"/>
      <c r="AD23" s="199"/>
      <c r="AE23" s="199"/>
      <c r="AF23" s="200"/>
      <c r="AG23" s="199"/>
      <c r="AH23" s="199"/>
      <c r="AI23" s="198"/>
      <c r="AJ23" s="199"/>
      <c r="AK23" s="199"/>
    </row>
    <row r="24" spans="1:37" ht="15.75" thickBot="1">
      <c r="A24" s="195">
        <v>20</v>
      </c>
      <c r="B24" s="43" t="s">
        <v>366</v>
      </c>
      <c r="C24" s="363"/>
      <c r="D24" s="31" t="s">
        <v>182</v>
      </c>
      <c r="X24" s="201"/>
      <c r="Y24" s="202"/>
      <c r="Z24" s="203"/>
      <c r="AA24" s="204"/>
      <c r="AB24" s="202"/>
      <c r="AC24" s="204"/>
      <c r="AD24" s="204"/>
      <c r="AE24" s="204"/>
      <c r="AF24" s="205"/>
      <c r="AG24" s="204"/>
      <c r="AH24" s="204"/>
      <c r="AI24" s="203"/>
      <c r="AJ24" s="204"/>
      <c r="AK24" s="204"/>
    </row>
    <row r="25" spans="1:37" ht="15.75" thickBot="1">
      <c r="A25" s="195">
        <v>21</v>
      </c>
      <c r="B25" s="43" t="s">
        <v>367</v>
      </c>
      <c r="C25" s="363">
        <v>16607940</v>
      </c>
      <c r="D25" s="31" t="s">
        <v>183</v>
      </c>
      <c r="X25" s="206"/>
      <c r="Y25" s="197"/>
      <c r="Z25" s="198"/>
      <c r="AA25" s="199"/>
      <c r="AB25" s="197"/>
      <c r="AC25" s="199"/>
      <c r="AD25" s="199"/>
      <c r="AE25" s="199"/>
      <c r="AF25" s="200"/>
      <c r="AG25" s="199"/>
      <c r="AH25" s="199"/>
      <c r="AI25" s="198"/>
      <c r="AJ25" s="199"/>
      <c r="AK25" s="199"/>
    </row>
    <row r="26" spans="1:37" ht="15.75" thickBot="1">
      <c r="A26" s="195">
        <v>22</v>
      </c>
      <c r="B26" s="43" t="s">
        <v>368</v>
      </c>
      <c r="C26" s="363"/>
      <c r="D26" s="31" t="s">
        <v>183</v>
      </c>
      <c r="X26" s="201"/>
      <c r="Y26" s="202"/>
      <c r="Z26" s="203"/>
      <c r="AA26" s="204"/>
      <c r="AB26" s="202"/>
      <c r="AC26" s="204"/>
      <c r="AD26" s="204"/>
      <c r="AE26" s="204"/>
      <c r="AF26" s="205"/>
      <c r="AG26" s="204"/>
      <c r="AH26" s="204"/>
      <c r="AI26" s="203"/>
      <c r="AJ26" s="204"/>
      <c r="AK26" s="204"/>
    </row>
    <row r="27" spans="1:37" ht="15.75" thickBot="1">
      <c r="A27" s="195">
        <v>23</v>
      </c>
      <c r="B27" s="43" t="s">
        <v>369</v>
      </c>
      <c r="C27" s="363"/>
      <c r="D27" s="31" t="s">
        <v>183</v>
      </c>
      <c r="X27" s="206"/>
      <c r="Y27" s="197"/>
      <c r="Z27" s="198"/>
      <c r="AA27" s="199"/>
      <c r="AB27" s="197"/>
      <c r="AC27" s="199"/>
      <c r="AD27" s="199"/>
      <c r="AE27" s="199"/>
      <c r="AF27" s="200"/>
      <c r="AG27" s="199"/>
      <c r="AH27" s="199"/>
      <c r="AI27" s="198"/>
      <c r="AJ27" s="199"/>
      <c r="AK27" s="199"/>
    </row>
    <row r="28" spans="1:37" ht="15.75" thickBot="1">
      <c r="A28" s="195">
        <v>24</v>
      </c>
      <c r="B28" s="43" t="s">
        <v>370</v>
      </c>
      <c r="C28" s="363"/>
      <c r="D28" s="31" t="s">
        <v>183</v>
      </c>
      <c r="X28" s="201"/>
      <c r="Y28" s="202"/>
      <c r="Z28" s="203"/>
      <c r="AA28" s="204"/>
      <c r="AB28" s="202"/>
      <c r="AC28" s="204"/>
      <c r="AD28" s="204"/>
      <c r="AE28" s="204"/>
      <c r="AF28" s="205"/>
      <c r="AG28" s="204"/>
      <c r="AH28" s="204"/>
      <c r="AI28" s="203"/>
      <c r="AJ28" s="204"/>
      <c r="AK28" s="204"/>
    </row>
    <row r="29" spans="1:37" ht="15.75" thickBot="1">
      <c r="A29" s="195">
        <v>25</v>
      </c>
      <c r="B29" s="43" t="s">
        <v>371</v>
      </c>
      <c r="C29" s="363"/>
      <c r="D29" s="31" t="s">
        <v>183</v>
      </c>
      <c r="X29" s="206"/>
      <c r="Y29" s="197"/>
      <c r="Z29" s="198"/>
      <c r="AA29" s="199"/>
      <c r="AB29" s="197"/>
      <c r="AC29" s="199"/>
      <c r="AD29" s="199"/>
      <c r="AE29" s="199"/>
      <c r="AF29" s="200"/>
      <c r="AG29" s="199"/>
      <c r="AH29" s="199"/>
      <c r="AI29" s="198"/>
      <c r="AJ29" s="199"/>
      <c r="AK29" s="199"/>
    </row>
    <row r="30" spans="1:37" ht="15">
      <c r="A30" s="195">
        <v>26</v>
      </c>
      <c r="B30" s="43" t="s">
        <v>372</v>
      </c>
      <c r="C30" s="363"/>
      <c r="D30" s="31" t="s">
        <v>183</v>
      </c>
      <c r="X30" s="201"/>
      <c r="Y30" s="202"/>
      <c r="Z30" s="203"/>
      <c r="AA30" s="204"/>
      <c r="AB30" s="202"/>
      <c r="AC30" s="204"/>
      <c r="AD30" s="204"/>
      <c r="AE30" s="196"/>
      <c r="AF30" s="196"/>
      <c r="AG30" s="196"/>
      <c r="AH30" s="196"/>
      <c r="AI30" s="196"/>
      <c r="AJ30" s="196"/>
      <c r="AK30" s="196"/>
    </row>
    <row r="31" spans="1:37" ht="15">
      <c r="A31" s="195">
        <v>27</v>
      </c>
      <c r="B31" s="43" t="s">
        <v>373</v>
      </c>
      <c r="C31" s="363"/>
      <c r="D31" s="31" t="s">
        <v>183</v>
      </c>
    </row>
    <row r="32" spans="1:37" ht="15">
      <c r="A32" s="195">
        <v>28</v>
      </c>
      <c r="B32" s="43" t="s">
        <v>374</v>
      </c>
      <c r="C32" s="363"/>
      <c r="D32" s="31" t="s">
        <v>183</v>
      </c>
    </row>
    <row r="33" spans="1:4" ht="15">
      <c r="A33" s="195">
        <v>29</v>
      </c>
      <c r="B33" s="43" t="s">
        <v>375</v>
      </c>
      <c r="C33" s="363"/>
      <c r="D33" s="31" t="s">
        <v>183</v>
      </c>
    </row>
    <row r="34" spans="1:4" ht="15">
      <c r="A34" s="195">
        <v>30</v>
      </c>
      <c r="B34" s="43" t="s">
        <v>376</v>
      </c>
      <c r="C34" s="363"/>
      <c r="D34" s="31" t="s">
        <v>183</v>
      </c>
    </row>
    <row r="35" spans="1:4" ht="15">
      <c r="A35" s="195">
        <v>31</v>
      </c>
      <c r="B35" s="43" t="s">
        <v>377</v>
      </c>
      <c r="C35" s="363"/>
      <c r="D35" s="31" t="s">
        <v>183</v>
      </c>
    </row>
    <row r="36" spans="1:4" ht="15">
      <c r="A36" s="195">
        <v>32</v>
      </c>
      <c r="B36" s="43" t="s">
        <v>378</v>
      </c>
      <c r="C36" s="363"/>
      <c r="D36" s="31" t="s">
        <v>183</v>
      </c>
    </row>
    <row r="37" spans="1:4" ht="15">
      <c r="A37" s="195">
        <v>33</v>
      </c>
      <c r="B37" s="43" t="s">
        <v>379</v>
      </c>
      <c r="C37" s="363"/>
      <c r="D37" s="31" t="s">
        <v>183</v>
      </c>
    </row>
    <row r="38" spans="1:4" ht="15">
      <c r="A38" s="195">
        <v>34</v>
      </c>
      <c r="B38" s="43" t="s">
        <v>380</v>
      </c>
      <c r="C38" s="363"/>
      <c r="D38" s="31" t="s">
        <v>183</v>
      </c>
    </row>
    <row r="39" spans="1:4" ht="15">
      <c r="A39" s="195">
        <v>35</v>
      </c>
      <c r="B39" s="43" t="s">
        <v>381</v>
      </c>
      <c r="C39" s="363"/>
      <c r="D39" s="31" t="s">
        <v>183</v>
      </c>
    </row>
    <row r="40" spans="1:4" ht="15">
      <c r="A40" s="195">
        <v>36</v>
      </c>
      <c r="B40" s="43" t="s">
        <v>382</v>
      </c>
      <c r="C40" s="363"/>
      <c r="D40" s="31" t="s">
        <v>183</v>
      </c>
    </row>
    <row r="41" spans="1:4" ht="15">
      <c r="A41" s="195">
        <v>37</v>
      </c>
      <c r="B41" s="43" t="s">
        <v>383</v>
      </c>
      <c r="C41" s="363"/>
      <c r="D41" s="31" t="s">
        <v>183</v>
      </c>
    </row>
    <row r="42" spans="1:4" ht="15">
      <c r="A42" s="195">
        <v>38</v>
      </c>
      <c r="B42" s="43" t="s">
        <v>384</v>
      </c>
      <c r="C42" s="363"/>
      <c r="D42" s="31" t="s">
        <v>183</v>
      </c>
    </row>
    <row r="43" spans="1:4" ht="15">
      <c r="A43" s="195">
        <v>39</v>
      </c>
      <c r="B43" s="43" t="s">
        <v>385</v>
      </c>
      <c r="C43" s="363"/>
      <c r="D43" s="31" t="s">
        <v>183</v>
      </c>
    </row>
    <row r="44" spans="1:4" ht="15">
      <c r="A44" s="195">
        <v>40</v>
      </c>
      <c r="B44" s="43" t="s">
        <v>386</v>
      </c>
      <c r="C44" s="363"/>
      <c r="D44" s="31" t="s">
        <v>183</v>
      </c>
    </row>
    <row r="45" spans="1:4" ht="15">
      <c r="A45" s="195">
        <v>41</v>
      </c>
      <c r="B45" s="43" t="s">
        <v>387</v>
      </c>
      <c r="C45" s="363"/>
      <c r="D45" s="31" t="s">
        <v>183</v>
      </c>
    </row>
    <row r="46" spans="1:4" ht="15">
      <c r="A46" s="195">
        <v>42</v>
      </c>
      <c r="B46" s="43" t="s">
        <v>388</v>
      </c>
      <c r="C46" s="363"/>
      <c r="D46" s="31" t="s">
        <v>183</v>
      </c>
    </row>
    <row r="47" spans="1:4" ht="15">
      <c r="A47" s="195">
        <v>43</v>
      </c>
      <c r="B47" s="43" t="s">
        <v>389</v>
      </c>
      <c r="C47" s="363"/>
      <c r="D47" s="31" t="s">
        <v>183</v>
      </c>
    </row>
    <row r="48" spans="1:4" ht="15">
      <c r="A48" s="195">
        <v>44</v>
      </c>
      <c r="B48" s="43" t="s">
        <v>390</v>
      </c>
      <c r="C48" s="363"/>
      <c r="D48" s="31" t="s">
        <v>183</v>
      </c>
    </row>
    <row r="49" spans="1:4" ht="15">
      <c r="A49" s="195">
        <v>45</v>
      </c>
      <c r="B49" s="43" t="s">
        <v>391</v>
      </c>
      <c r="C49" s="363"/>
      <c r="D49" s="31" t="s">
        <v>183</v>
      </c>
    </row>
    <row r="50" spans="1:4" ht="15">
      <c r="A50" s="195">
        <v>46</v>
      </c>
      <c r="B50" s="43" t="s">
        <v>392</v>
      </c>
      <c r="C50" s="363"/>
      <c r="D50" s="31" t="s">
        <v>183</v>
      </c>
    </row>
    <row r="51" spans="1:4" ht="15">
      <c r="A51" s="195">
        <v>47</v>
      </c>
      <c r="B51" s="43" t="s">
        <v>393</v>
      </c>
      <c r="C51" s="363"/>
      <c r="D51" s="31" t="s">
        <v>183</v>
      </c>
    </row>
    <row r="52" spans="1:4" ht="15">
      <c r="A52" s="195">
        <v>48</v>
      </c>
      <c r="B52" s="43" t="s">
        <v>394</v>
      </c>
      <c r="C52" s="363"/>
      <c r="D52" s="31" t="s">
        <v>183</v>
      </c>
    </row>
    <row r="53" spans="1:4" ht="15">
      <c r="A53" s="195">
        <v>49</v>
      </c>
      <c r="B53" s="43" t="s">
        <v>395</v>
      </c>
      <c r="C53" s="363"/>
      <c r="D53" s="31" t="s">
        <v>183</v>
      </c>
    </row>
    <row r="54" spans="1:4" ht="15">
      <c r="A54" s="195">
        <v>50</v>
      </c>
      <c r="B54" s="43" t="s">
        <v>396</v>
      </c>
      <c r="C54" s="363"/>
      <c r="D54" s="31" t="s">
        <v>183</v>
      </c>
    </row>
    <row r="55" spans="1:4" ht="15">
      <c r="A55" s="195">
        <v>51</v>
      </c>
      <c r="B55" s="43" t="s">
        <v>397</v>
      </c>
      <c r="C55" s="363"/>
      <c r="D55" s="31" t="s">
        <v>183</v>
      </c>
    </row>
    <row r="56" spans="1:4" ht="15">
      <c r="A56" s="195">
        <v>52</v>
      </c>
      <c r="B56" s="43" t="s">
        <v>398</v>
      </c>
      <c r="C56" s="364">
        <v>26000040</v>
      </c>
      <c r="D56" s="31" t="s">
        <v>180</v>
      </c>
    </row>
    <row r="57" spans="1:4" ht="15">
      <c r="A57" s="195">
        <v>53</v>
      </c>
      <c r="B57" s="43" t="s">
        <v>399</v>
      </c>
      <c r="C57" s="365"/>
      <c r="D57" s="31" t="s">
        <v>180</v>
      </c>
    </row>
    <row r="58" spans="1:4" ht="15">
      <c r="A58" s="195">
        <v>54</v>
      </c>
      <c r="B58" s="43" t="s">
        <v>400</v>
      </c>
      <c r="C58" s="365"/>
      <c r="D58" s="31" t="s">
        <v>180</v>
      </c>
    </row>
    <row r="59" spans="1:4" ht="15">
      <c r="A59" s="195">
        <v>55</v>
      </c>
      <c r="B59" s="43" t="s">
        <v>401</v>
      </c>
      <c r="C59" s="365"/>
      <c r="D59" s="31" t="s">
        <v>180</v>
      </c>
    </row>
    <row r="60" spans="1:4" ht="15">
      <c r="A60" s="195">
        <v>56</v>
      </c>
      <c r="B60" s="43" t="s">
        <v>402</v>
      </c>
      <c r="C60" s="365"/>
      <c r="D60" s="31" t="s">
        <v>180</v>
      </c>
    </row>
    <row r="61" spans="1:4" ht="15">
      <c r="A61" s="195">
        <v>57</v>
      </c>
      <c r="B61" s="39" t="s">
        <v>403</v>
      </c>
      <c r="C61" s="365"/>
      <c r="D61" s="31" t="s">
        <v>180</v>
      </c>
    </row>
    <row r="62" spans="1:4" ht="15">
      <c r="A62" s="195">
        <v>58</v>
      </c>
      <c r="B62" s="39" t="s">
        <v>404</v>
      </c>
      <c r="C62" s="365"/>
      <c r="D62" s="31" t="s">
        <v>180</v>
      </c>
    </row>
    <row r="63" spans="1:4" ht="15">
      <c r="A63" s="195">
        <v>59</v>
      </c>
      <c r="B63" s="39" t="s">
        <v>405</v>
      </c>
      <c r="C63" s="365"/>
      <c r="D63" s="31" t="s">
        <v>180</v>
      </c>
    </row>
    <row r="64" spans="1:4" ht="15">
      <c r="A64" s="195">
        <v>60</v>
      </c>
      <c r="B64" s="39" t="s">
        <v>406</v>
      </c>
      <c r="C64" s="365"/>
      <c r="D64" s="31" t="s">
        <v>180</v>
      </c>
    </row>
    <row r="65" spans="1:4" ht="15">
      <c r="A65" s="195">
        <v>61</v>
      </c>
      <c r="B65" s="39" t="s">
        <v>407</v>
      </c>
      <c r="C65" s="365"/>
      <c r="D65" s="31" t="s">
        <v>180</v>
      </c>
    </row>
    <row r="66" spans="1:4" ht="15">
      <c r="A66" s="195">
        <v>62</v>
      </c>
      <c r="B66" s="44" t="s">
        <v>408</v>
      </c>
      <c r="C66" s="365"/>
      <c r="D66" s="31" t="s">
        <v>180</v>
      </c>
    </row>
    <row r="67" spans="1:4" ht="15">
      <c r="A67" s="195">
        <v>63</v>
      </c>
      <c r="B67" s="44" t="s">
        <v>409</v>
      </c>
      <c r="C67" s="365"/>
      <c r="D67" s="31" t="s">
        <v>180</v>
      </c>
    </row>
    <row r="68" spans="1:4" ht="15">
      <c r="A68" s="195">
        <v>64</v>
      </c>
      <c r="B68" s="44" t="s">
        <v>410</v>
      </c>
      <c r="C68" s="365"/>
      <c r="D68" s="31" t="s">
        <v>180</v>
      </c>
    </row>
    <row r="69" spans="1:4" ht="15">
      <c r="A69" s="195">
        <v>65</v>
      </c>
      <c r="B69" s="44" t="s">
        <v>411</v>
      </c>
      <c r="C69" s="365"/>
      <c r="D69" s="31" t="s">
        <v>180</v>
      </c>
    </row>
    <row r="70" spans="1:4" ht="15">
      <c r="A70" s="195">
        <v>66</v>
      </c>
      <c r="B70" s="44" t="s">
        <v>412</v>
      </c>
      <c r="C70" s="365"/>
      <c r="D70" s="31" t="s">
        <v>180</v>
      </c>
    </row>
    <row r="71" spans="1:4" ht="15">
      <c r="A71" s="195">
        <v>67</v>
      </c>
      <c r="B71" s="44" t="s">
        <v>413</v>
      </c>
      <c r="C71" s="365"/>
      <c r="D71" s="31" t="s">
        <v>180</v>
      </c>
    </row>
    <row r="72" spans="1:4" ht="15">
      <c r="A72" s="195">
        <v>68</v>
      </c>
      <c r="B72" s="44" t="s">
        <v>414</v>
      </c>
      <c r="C72" s="365"/>
      <c r="D72" s="31" t="s">
        <v>180</v>
      </c>
    </row>
    <row r="73" spans="1:4" ht="15">
      <c r="A73" s="195">
        <v>69</v>
      </c>
      <c r="B73" s="44" t="s">
        <v>415</v>
      </c>
      <c r="C73" s="365"/>
      <c r="D73" s="31" t="s">
        <v>180</v>
      </c>
    </row>
    <row r="74" spans="1:4" ht="15">
      <c r="A74" s="195">
        <v>70</v>
      </c>
      <c r="B74" s="44" t="s">
        <v>416</v>
      </c>
      <c r="C74" s="365"/>
      <c r="D74" s="31" t="s">
        <v>180</v>
      </c>
    </row>
    <row r="75" spans="1:4" ht="15">
      <c r="A75" s="195">
        <v>71</v>
      </c>
      <c r="B75" s="44" t="s">
        <v>417</v>
      </c>
      <c r="C75" s="365"/>
      <c r="D75" s="31" t="s">
        <v>180</v>
      </c>
    </row>
    <row r="76" spans="1:4" ht="15">
      <c r="A76" s="195">
        <v>72</v>
      </c>
      <c r="B76" s="44" t="s">
        <v>418</v>
      </c>
      <c r="C76" s="365"/>
      <c r="D76" s="31" t="s">
        <v>180</v>
      </c>
    </row>
    <row r="77" spans="1:4" ht="15">
      <c r="A77" s="195">
        <v>73</v>
      </c>
      <c r="B77" s="44" t="s">
        <v>419</v>
      </c>
      <c r="C77" s="365"/>
      <c r="D77" s="31" t="s">
        <v>180</v>
      </c>
    </row>
    <row r="78" spans="1:4" ht="15">
      <c r="A78" s="195">
        <v>74</v>
      </c>
      <c r="B78" s="44" t="s">
        <v>420</v>
      </c>
      <c r="C78" s="365"/>
      <c r="D78" s="31" t="s">
        <v>180</v>
      </c>
    </row>
    <row r="79" spans="1:4" ht="15">
      <c r="A79" s="195">
        <v>75</v>
      </c>
      <c r="B79" s="44" t="s">
        <v>421</v>
      </c>
      <c r="C79" s="365"/>
      <c r="D79" s="31" t="s">
        <v>180</v>
      </c>
    </row>
    <row r="80" spans="1:4" ht="15">
      <c r="A80" s="195">
        <v>76</v>
      </c>
      <c r="B80" s="44" t="s">
        <v>422</v>
      </c>
      <c r="C80" s="365"/>
      <c r="D80" s="31" t="s">
        <v>180</v>
      </c>
    </row>
    <row r="81" spans="1:4" ht="15">
      <c r="A81" s="195">
        <v>77</v>
      </c>
      <c r="B81" s="44" t="s">
        <v>423</v>
      </c>
      <c r="C81" s="365"/>
      <c r="D81" s="31" t="s">
        <v>180</v>
      </c>
    </row>
    <row r="82" spans="1:4" ht="15">
      <c r="A82" s="195">
        <v>78</v>
      </c>
      <c r="B82" s="44" t="s">
        <v>424</v>
      </c>
      <c r="C82" s="365"/>
      <c r="D82" s="31" t="s">
        <v>180</v>
      </c>
    </row>
    <row r="83" spans="1:4" ht="15">
      <c r="A83" s="195">
        <v>79</v>
      </c>
      <c r="B83" s="44" t="s">
        <v>425</v>
      </c>
      <c r="C83" s="365"/>
      <c r="D83" s="31" t="s">
        <v>180</v>
      </c>
    </row>
    <row r="84" spans="1:4" ht="15">
      <c r="A84" s="195">
        <v>80</v>
      </c>
      <c r="B84" s="44" t="s">
        <v>426</v>
      </c>
      <c r="C84" s="365"/>
      <c r="D84" s="31" t="s">
        <v>180</v>
      </c>
    </row>
    <row r="85" spans="1:4" ht="15">
      <c r="A85" s="195">
        <v>81</v>
      </c>
      <c r="B85" s="44" t="s">
        <v>427</v>
      </c>
      <c r="C85" s="365"/>
      <c r="D85" s="31" t="s">
        <v>180</v>
      </c>
    </row>
    <row r="86" spans="1:4" ht="15">
      <c r="A86" s="195">
        <v>82</v>
      </c>
      <c r="B86" s="44" t="s">
        <v>428</v>
      </c>
      <c r="C86" s="365"/>
      <c r="D86" s="31" t="s">
        <v>180</v>
      </c>
    </row>
    <row r="87" spans="1:4" ht="15">
      <c r="A87" s="195">
        <v>83</v>
      </c>
      <c r="B87" s="44" t="s">
        <v>429</v>
      </c>
      <c r="C87" s="365"/>
      <c r="D87" s="31" t="s">
        <v>180</v>
      </c>
    </row>
    <row r="88" spans="1:4" ht="15">
      <c r="A88" s="195">
        <v>84</v>
      </c>
      <c r="B88" s="44" t="s">
        <v>430</v>
      </c>
      <c r="C88" s="365"/>
      <c r="D88" s="31" t="s">
        <v>180</v>
      </c>
    </row>
    <row r="89" spans="1:4" ht="15">
      <c r="A89" s="195">
        <v>85</v>
      </c>
      <c r="B89" s="44" t="s">
        <v>431</v>
      </c>
      <c r="C89" s="365"/>
      <c r="D89" s="31" t="s">
        <v>180</v>
      </c>
    </row>
    <row r="90" spans="1:4" ht="15">
      <c r="A90" s="195">
        <v>86</v>
      </c>
      <c r="B90" s="44" t="s">
        <v>432</v>
      </c>
      <c r="C90" s="365"/>
      <c r="D90" s="31" t="s">
        <v>180</v>
      </c>
    </row>
    <row r="91" spans="1:4" ht="15">
      <c r="A91" s="195">
        <v>87</v>
      </c>
      <c r="B91" s="44" t="s">
        <v>433</v>
      </c>
      <c r="C91" s="365"/>
      <c r="D91" s="31" t="s">
        <v>180</v>
      </c>
    </row>
    <row r="92" spans="1:4" ht="15">
      <c r="A92" s="195">
        <v>88</v>
      </c>
      <c r="B92" s="44" t="s">
        <v>434</v>
      </c>
      <c r="C92" s="365"/>
      <c r="D92" s="31" t="s">
        <v>180</v>
      </c>
    </row>
    <row r="93" spans="1:4" ht="15">
      <c r="A93" s="195">
        <v>89</v>
      </c>
      <c r="B93" s="44" t="s">
        <v>435</v>
      </c>
      <c r="C93" s="365"/>
      <c r="D93" s="31" t="s">
        <v>180</v>
      </c>
    </row>
    <row r="94" spans="1:4" ht="15">
      <c r="A94" s="195">
        <v>90</v>
      </c>
      <c r="B94" s="44" t="s">
        <v>436</v>
      </c>
      <c r="C94" s="365"/>
      <c r="D94" s="31" t="s">
        <v>180</v>
      </c>
    </row>
    <row r="95" spans="1:4" ht="15">
      <c r="A95" s="195">
        <v>91</v>
      </c>
      <c r="B95" s="44" t="s">
        <v>437</v>
      </c>
      <c r="C95" s="365"/>
      <c r="D95" s="31" t="s">
        <v>180</v>
      </c>
    </row>
    <row r="96" spans="1:4" ht="15">
      <c r="A96" s="195">
        <v>92</v>
      </c>
      <c r="B96" s="44" t="s">
        <v>438</v>
      </c>
      <c r="C96" s="365"/>
      <c r="D96" s="31" t="s">
        <v>180</v>
      </c>
    </row>
    <row r="97" spans="1:4" ht="15">
      <c r="A97" s="195">
        <v>93</v>
      </c>
      <c r="B97" s="44" t="s">
        <v>439</v>
      </c>
      <c r="C97" s="365"/>
      <c r="D97" s="31" t="s">
        <v>180</v>
      </c>
    </row>
    <row r="98" spans="1:4" ht="15">
      <c r="A98" s="195">
        <v>94</v>
      </c>
      <c r="B98" s="44" t="s">
        <v>440</v>
      </c>
      <c r="C98" s="365"/>
      <c r="D98" s="31" t="s">
        <v>180</v>
      </c>
    </row>
    <row r="99" spans="1:4" ht="15">
      <c r="A99" s="195">
        <v>95</v>
      </c>
      <c r="B99" s="44" t="s">
        <v>441</v>
      </c>
      <c r="C99" s="365"/>
      <c r="D99" s="31" t="s">
        <v>180</v>
      </c>
    </row>
    <row r="100" spans="1:4" ht="15">
      <c r="A100" s="195">
        <v>96</v>
      </c>
      <c r="B100" s="44" t="s">
        <v>442</v>
      </c>
      <c r="C100" s="365"/>
      <c r="D100" s="31" t="s">
        <v>180</v>
      </c>
    </row>
    <row r="101" spans="1:4" ht="15">
      <c r="A101" s="195">
        <v>97</v>
      </c>
      <c r="B101" s="44" t="s">
        <v>443</v>
      </c>
      <c r="C101" s="365"/>
      <c r="D101" s="31" t="s">
        <v>180</v>
      </c>
    </row>
    <row r="102" spans="1:4" ht="15">
      <c r="A102" s="195">
        <v>98</v>
      </c>
      <c r="B102" s="44" t="s">
        <v>444</v>
      </c>
      <c r="C102" s="365"/>
      <c r="D102" s="31" t="s">
        <v>180</v>
      </c>
    </row>
    <row r="103" spans="1:4" ht="15">
      <c r="A103" s="195">
        <v>99</v>
      </c>
      <c r="B103" s="44" t="s">
        <v>445</v>
      </c>
      <c r="C103" s="365"/>
      <c r="D103" s="31" t="s">
        <v>180</v>
      </c>
    </row>
    <row r="104" spans="1:4" ht="15">
      <c r="A104" s="195">
        <v>100</v>
      </c>
      <c r="B104" s="44" t="s">
        <v>446</v>
      </c>
      <c r="C104" s="365"/>
      <c r="D104" s="31" t="s">
        <v>180</v>
      </c>
    </row>
    <row r="105" spans="1:4" ht="15">
      <c r="A105" s="195">
        <v>101</v>
      </c>
      <c r="B105" s="44" t="s">
        <v>447</v>
      </c>
      <c r="C105" s="365"/>
      <c r="D105" s="31" t="s">
        <v>180</v>
      </c>
    </row>
    <row r="106" spans="1:4" ht="15">
      <c r="A106" s="195">
        <v>102</v>
      </c>
      <c r="B106" s="44" t="s">
        <v>448</v>
      </c>
      <c r="C106" s="365"/>
      <c r="D106" s="31" t="s">
        <v>180</v>
      </c>
    </row>
    <row r="107" spans="1:4" ht="15">
      <c r="A107" s="195">
        <v>103</v>
      </c>
      <c r="B107" s="44" t="s">
        <v>449</v>
      </c>
      <c r="C107" s="365"/>
      <c r="D107" s="31" t="s">
        <v>180</v>
      </c>
    </row>
    <row r="108" spans="1:4" ht="15">
      <c r="A108" s="195">
        <v>104</v>
      </c>
      <c r="B108" s="44" t="s">
        <v>450</v>
      </c>
      <c r="C108" s="365"/>
      <c r="D108" s="31" t="s">
        <v>180</v>
      </c>
    </row>
    <row r="109" spans="1:4" ht="15">
      <c r="A109" s="195">
        <v>105</v>
      </c>
      <c r="B109" s="44" t="s">
        <v>451</v>
      </c>
      <c r="C109" s="365"/>
      <c r="D109" s="31" t="s">
        <v>180</v>
      </c>
    </row>
    <row r="110" spans="1:4" ht="15">
      <c r="A110" s="195">
        <v>106</v>
      </c>
      <c r="B110" s="44" t="s">
        <v>452</v>
      </c>
      <c r="C110" s="365"/>
      <c r="D110" s="31" t="s">
        <v>180</v>
      </c>
    </row>
    <row r="111" spans="1:4" ht="15">
      <c r="A111" s="195">
        <v>107</v>
      </c>
      <c r="B111" s="44" t="s">
        <v>453</v>
      </c>
      <c r="C111" s="365"/>
      <c r="D111" s="31" t="s">
        <v>180</v>
      </c>
    </row>
    <row r="112" spans="1:4" ht="15">
      <c r="A112" s="195">
        <v>108</v>
      </c>
      <c r="B112" s="44" t="s">
        <v>454</v>
      </c>
      <c r="C112" s="365"/>
      <c r="D112" s="31" t="s">
        <v>180</v>
      </c>
    </row>
    <row r="113" spans="1:4" ht="15">
      <c r="A113" s="195">
        <v>109</v>
      </c>
      <c r="B113" s="44" t="s">
        <v>455</v>
      </c>
      <c r="C113" s="365"/>
      <c r="D113" s="31" t="s">
        <v>180</v>
      </c>
    </row>
    <row r="114" spans="1:4" ht="15">
      <c r="A114" s="195">
        <v>110</v>
      </c>
      <c r="B114" s="44" t="s">
        <v>456</v>
      </c>
      <c r="C114" s="365"/>
      <c r="D114" s="31" t="s">
        <v>180</v>
      </c>
    </row>
    <row r="115" spans="1:4" ht="15">
      <c r="A115" s="195">
        <v>111</v>
      </c>
      <c r="B115" s="44" t="s">
        <v>457</v>
      </c>
      <c r="C115" s="365"/>
      <c r="D115" s="31" t="s">
        <v>180</v>
      </c>
    </row>
    <row r="116" spans="1:4" ht="15">
      <c r="A116" s="195">
        <v>112</v>
      </c>
      <c r="B116" s="44" t="s">
        <v>458</v>
      </c>
      <c r="C116" s="365"/>
      <c r="D116" s="31" t="s">
        <v>180</v>
      </c>
    </row>
    <row r="117" spans="1:4" ht="15">
      <c r="A117" s="195">
        <v>113</v>
      </c>
      <c r="B117" s="44" t="s">
        <v>459</v>
      </c>
      <c r="C117" s="365"/>
      <c r="D117" s="31" t="s">
        <v>180</v>
      </c>
    </row>
    <row r="118" spans="1:4" ht="15">
      <c r="A118" s="195">
        <v>114</v>
      </c>
      <c r="B118" s="44" t="s">
        <v>460</v>
      </c>
      <c r="C118" s="366"/>
      <c r="D118" s="31" t="s">
        <v>180</v>
      </c>
    </row>
  </sheetData>
  <mergeCells count="7">
    <mergeCell ref="C25:C55"/>
    <mergeCell ref="C56:C118"/>
    <mergeCell ref="A1:A4"/>
    <mergeCell ref="C1:D1"/>
    <mergeCell ref="C2:D2"/>
    <mergeCell ref="C3:D3"/>
    <mergeCell ref="C5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1346"/>
  <sheetViews>
    <sheetView showGridLines="0" workbookViewId="0">
      <pane ySplit="4" topLeftCell="A5" activePane="bottomLeft" state="frozenSplit"/>
      <selection pane="bottomLeft" activeCell="C4" sqref="C4"/>
    </sheetView>
  </sheetViews>
  <sheetFormatPr baseColWidth="10" defaultRowHeight="12.75"/>
  <cols>
    <col min="1" max="1" width="5.5703125" style="27" bestFit="1" customWidth="1"/>
    <col min="2" max="2" width="74.7109375" style="27" customWidth="1"/>
    <col min="3" max="3" width="33.28515625" style="107" customWidth="1"/>
    <col min="4" max="4" width="35.5703125" style="27" customWidth="1"/>
    <col min="5" max="16384" width="11.42578125" style="27"/>
  </cols>
  <sheetData>
    <row r="1" spans="1:4">
      <c r="A1" s="356" t="s">
        <v>14</v>
      </c>
      <c r="B1" s="10" t="s">
        <v>37</v>
      </c>
      <c r="C1" s="370" t="s">
        <v>29</v>
      </c>
      <c r="D1" s="371"/>
    </row>
    <row r="2" spans="1:4">
      <c r="A2" s="356"/>
      <c r="B2" s="10" t="s">
        <v>16</v>
      </c>
      <c r="C2" s="359" t="s">
        <v>25</v>
      </c>
      <c r="D2" s="360"/>
    </row>
    <row r="3" spans="1:4">
      <c r="A3" s="356"/>
      <c r="B3" s="10" t="s">
        <v>17</v>
      </c>
      <c r="C3" s="359" t="s">
        <v>346</v>
      </c>
      <c r="D3" s="360"/>
    </row>
    <row r="4" spans="1:4" ht="86.25" customHeight="1">
      <c r="A4" s="356"/>
      <c r="B4" s="92" t="s">
        <v>18</v>
      </c>
      <c r="C4" s="9" t="s">
        <v>155</v>
      </c>
      <c r="D4" s="92" t="s">
        <v>12</v>
      </c>
    </row>
    <row r="5" spans="1:4" s="103" customFormat="1">
      <c r="A5" s="104">
        <v>1</v>
      </c>
      <c r="B5" s="104"/>
      <c r="C5" s="369"/>
      <c r="D5" s="104"/>
    </row>
    <row r="6" spans="1:4" s="103" customFormat="1">
      <c r="A6" s="104">
        <v>2</v>
      </c>
      <c r="B6" s="104"/>
      <c r="C6" s="367"/>
      <c r="D6" s="104"/>
    </row>
    <row r="7" spans="1:4" s="103" customFormat="1">
      <c r="A7" s="104">
        <v>3</v>
      </c>
      <c r="B7" s="104"/>
      <c r="C7" s="367"/>
      <c r="D7" s="104"/>
    </row>
    <row r="8" spans="1:4" s="103" customFormat="1">
      <c r="A8" s="104">
        <v>4</v>
      </c>
      <c r="B8" s="104"/>
      <c r="C8" s="367"/>
      <c r="D8" s="104"/>
    </row>
    <row r="9" spans="1:4" s="103" customFormat="1">
      <c r="A9" s="104">
        <v>5</v>
      </c>
      <c r="B9" s="104"/>
      <c r="C9" s="367"/>
      <c r="D9" s="104"/>
    </row>
    <row r="10" spans="1:4" s="103" customFormat="1">
      <c r="A10" s="104">
        <v>6</v>
      </c>
      <c r="B10" s="104"/>
      <c r="C10" s="367"/>
      <c r="D10" s="104"/>
    </row>
    <row r="11" spans="1:4" s="103" customFormat="1">
      <c r="A11" s="104">
        <v>7</v>
      </c>
      <c r="B11" s="104"/>
      <c r="C11" s="367"/>
      <c r="D11" s="104"/>
    </row>
    <row r="12" spans="1:4" s="103" customFormat="1">
      <c r="A12" s="104">
        <v>8</v>
      </c>
      <c r="B12" s="104"/>
      <c r="C12" s="367"/>
      <c r="D12" s="104"/>
    </row>
    <row r="13" spans="1:4" s="103" customFormat="1">
      <c r="A13" s="104">
        <v>9</v>
      </c>
      <c r="B13" s="104"/>
      <c r="C13" s="367"/>
      <c r="D13" s="104"/>
    </row>
    <row r="14" spans="1:4" s="103" customFormat="1">
      <c r="A14" s="104">
        <v>10</v>
      </c>
      <c r="B14" s="104"/>
      <c r="C14" s="367"/>
      <c r="D14" s="104"/>
    </row>
    <row r="15" spans="1:4" s="103" customFormat="1">
      <c r="A15" s="104">
        <v>11</v>
      </c>
      <c r="B15" s="104"/>
      <c r="C15" s="367"/>
      <c r="D15" s="104"/>
    </row>
    <row r="16" spans="1:4" s="103" customFormat="1">
      <c r="A16" s="104">
        <v>12</v>
      </c>
      <c r="B16" s="104"/>
      <c r="C16" s="367"/>
      <c r="D16" s="104"/>
    </row>
    <row r="17" spans="1:4" s="103" customFormat="1">
      <c r="A17" s="104">
        <v>13</v>
      </c>
      <c r="B17" s="104"/>
      <c r="C17" s="367"/>
      <c r="D17" s="104"/>
    </row>
    <row r="18" spans="1:4" s="103" customFormat="1">
      <c r="A18" s="104">
        <v>14</v>
      </c>
      <c r="B18" s="104"/>
      <c r="C18" s="367"/>
      <c r="D18" s="104"/>
    </row>
    <row r="19" spans="1:4" s="103" customFormat="1">
      <c r="A19" s="104">
        <v>15</v>
      </c>
      <c r="B19" s="104"/>
      <c r="C19" s="367"/>
      <c r="D19" s="104"/>
    </row>
    <row r="20" spans="1:4" s="103" customFormat="1">
      <c r="A20" s="104">
        <v>16</v>
      </c>
      <c r="B20" s="104"/>
      <c r="C20" s="367"/>
      <c r="D20" s="104"/>
    </row>
    <row r="21" spans="1:4" s="103" customFormat="1">
      <c r="A21" s="104">
        <v>17</v>
      </c>
      <c r="B21" s="104"/>
      <c r="C21" s="367"/>
      <c r="D21" s="104"/>
    </row>
    <row r="22" spans="1:4" s="103" customFormat="1">
      <c r="A22" s="104">
        <v>18</v>
      </c>
      <c r="B22" s="104"/>
      <c r="C22" s="367"/>
      <c r="D22" s="104"/>
    </row>
    <row r="23" spans="1:4" s="103" customFormat="1">
      <c r="A23" s="104">
        <v>19</v>
      </c>
      <c r="B23" s="104"/>
      <c r="C23" s="367"/>
      <c r="D23" s="104"/>
    </row>
    <row r="24" spans="1:4" s="103" customFormat="1">
      <c r="A24" s="104">
        <v>20</v>
      </c>
      <c r="B24" s="104"/>
      <c r="C24" s="367"/>
      <c r="D24" s="104"/>
    </row>
    <row r="25" spans="1:4" s="103" customFormat="1">
      <c r="A25" s="104">
        <v>21</v>
      </c>
      <c r="B25" s="104"/>
      <c r="C25" s="367"/>
      <c r="D25" s="104"/>
    </row>
    <row r="26" spans="1:4" s="103" customFormat="1">
      <c r="A26" s="104">
        <v>22</v>
      </c>
      <c r="B26" s="104"/>
      <c r="C26" s="367"/>
      <c r="D26" s="104"/>
    </row>
    <row r="27" spans="1:4" s="103" customFormat="1">
      <c r="A27" s="104">
        <v>23</v>
      </c>
      <c r="B27" s="104"/>
      <c r="C27" s="367"/>
      <c r="D27" s="104"/>
    </row>
    <row r="28" spans="1:4" s="103" customFormat="1">
      <c r="A28" s="104">
        <v>24</v>
      </c>
      <c r="B28" s="104"/>
      <c r="C28" s="367"/>
      <c r="D28" s="104"/>
    </row>
    <row r="29" spans="1:4" s="103" customFormat="1">
      <c r="A29" s="104">
        <v>25</v>
      </c>
      <c r="B29" s="104"/>
      <c r="C29" s="367"/>
      <c r="D29" s="104"/>
    </row>
    <row r="30" spans="1:4" s="103" customFormat="1">
      <c r="A30" s="104">
        <v>26</v>
      </c>
      <c r="B30" s="104"/>
      <c r="C30" s="367"/>
      <c r="D30" s="104"/>
    </row>
    <row r="31" spans="1:4" s="103" customFormat="1">
      <c r="A31" s="104">
        <v>27</v>
      </c>
      <c r="B31" s="104"/>
      <c r="C31" s="367"/>
      <c r="D31" s="104"/>
    </row>
    <row r="32" spans="1:4" s="103" customFormat="1">
      <c r="A32" s="104">
        <v>28</v>
      </c>
      <c r="B32" s="104"/>
      <c r="C32" s="367"/>
      <c r="D32" s="104"/>
    </row>
    <row r="33" spans="1:4" s="103" customFormat="1">
      <c r="A33" s="104">
        <v>29</v>
      </c>
      <c r="B33" s="104"/>
      <c r="C33" s="367"/>
      <c r="D33" s="104"/>
    </row>
    <row r="34" spans="1:4" s="103" customFormat="1">
      <c r="A34" s="104">
        <v>30</v>
      </c>
      <c r="B34" s="104"/>
      <c r="C34" s="367"/>
      <c r="D34" s="104"/>
    </row>
    <row r="35" spans="1:4" s="103" customFormat="1">
      <c r="A35" s="104">
        <v>31</v>
      </c>
      <c r="B35" s="104"/>
      <c r="C35" s="367"/>
      <c r="D35" s="104"/>
    </row>
    <row r="36" spans="1:4" s="103" customFormat="1">
      <c r="A36" s="104">
        <v>32</v>
      </c>
      <c r="B36" s="104"/>
      <c r="C36" s="367"/>
      <c r="D36" s="104"/>
    </row>
    <row r="37" spans="1:4" s="103" customFormat="1">
      <c r="A37" s="104">
        <v>33</v>
      </c>
      <c r="B37" s="104"/>
      <c r="C37" s="367"/>
      <c r="D37" s="104"/>
    </row>
    <row r="38" spans="1:4" s="103" customFormat="1">
      <c r="A38" s="104">
        <v>34</v>
      </c>
      <c r="B38" s="104"/>
      <c r="C38" s="367"/>
      <c r="D38" s="104"/>
    </row>
    <row r="39" spans="1:4" s="103" customFormat="1">
      <c r="A39" s="104">
        <v>35</v>
      </c>
      <c r="B39" s="104"/>
      <c r="C39" s="367"/>
      <c r="D39" s="104"/>
    </row>
    <row r="40" spans="1:4" s="103" customFormat="1">
      <c r="A40" s="104">
        <v>36</v>
      </c>
      <c r="B40" s="104"/>
      <c r="C40" s="367"/>
      <c r="D40" s="104"/>
    </row>
    <row r="41" spans="1:4" s="103" customFormat="1">
      <c r="A41" s="104">
        <v>37</v>
      </c>
      <c r="B41" s="104"/>
      <c r="C41" s="367"/>
      <c r="D41" s="104"/>
    </row>
    <row r="42" spans="1:4" s="103" customFormat="1">
      <c r="A42" s="104">
        <v>38</v>
      </c>
      <c r="B42" s="104"/>
      <c r="C42" s="367"/>
      <c r="D42" s="104"/>
    </row>
    <row r="43" spans="1:4" s="103" customFormat="1">
      <c r="A43" s="104">
        <v>39</v>
      </c>
      <c r="B43" s="104"/>
      <c r="C43" s="367"/>
      <c r="D43" s="104"/>
    </row>
    <row r="44" spans="1:4" s="103" customFormat="1">
      <c r="A44" s="104">
        <v>40</v>
      </c>
      <c r="B44" s="104"/>
      <c r="C44" s="367"/>
      <c r="D44" s="104"/>
    </row>
    <row r="45" spans="1:4" s="103" customFormat="1">
      <c r="A45" s="104">
        <v>41</v>
      </c>
      <c r="B45" s="104"/>
      <c r="C45" s="367"/>
      <c r="D45" s="104"/>
    </row>
    <row r="46" spans="1:4" s="103" customFormat="1">
      <c r="A46" s="104">
        <v>42</v>
      </c>
      <c r="B46" s="104"/>
      <c r="C46" s="367"/>
      <c r="D46" s="104"/>
    </row>
    <row r="47" spans="1:4" s="103" customFormat="1">
      <c r="A47" s="104">
        <v>43</v>
      </c>
      <c r="B47" s="104"/>
      <c r="C47" s="367"/>
      <c r="D47" s="104"/>
    </row>
    <row r="48" spans="1:4" s="103" customFormat="1">
      <c r="A48" s="104">
        <v>44</v>
      </c>
      <c r="B48" s="104"/>
      <c r="C48" s="367"/>
      <c r="D48" s="104"/>
    </row>
    <row r="49" spans="1:4" s="103" customFormat="1">
      <c r="A49" s="104">
        <v>45</v>
      </c>
      <c r="B49" s="104"/>
      <c r="C49" s="367"/>
      <c r="D49" s="104"/>
    </row>
    <row r="50" spans="1:4" s="103" customFormat="1">
      <c r="A50" s="104">
        <v>46</v>
      </c>
      <c r="B50" s="104"/>
      <c r="C50" s="367"/>
      <c r="D50" s="104"/>
    </row>
    <row r="51" spans="1:4" s="103" customFormat="1">
      <c r="A51" s="104">
        <v>47</v>
      </c>
      <c r="B51" s="104"/>
      <c r="C51" s="367"/>
      <c r="D51" s="104"/>
    </row>
    <row r="52" spans="1:4" s="103" customFormat="1">
      <c r="A52" s="104">
        <v>48</v>
      </c>
      <c r="B52" s="104"/>
      <c r="C52" s="367"/>
      <c r="D52" s="104"/>
    </row>
    <row r="53" spans="1:4" s="103" customFormat="1">
      <c r="A53" s="104">
        <v>49</v>
      </c>
      <c r="B53" s="104"/>
      <c r="C53" s="367"/>
      <c r="D53" s="104"/>
    </row>
    <row r="54" spans="1:4" s="103" customFormat="1">
      <c r="A54" s="104">
        <v>50</v>
      </c>
      <c r="B54" s="104"/>
      <c r="C54" s="367"/>
      <c r="D54" s="104"/>
    </row>
    <row r="55" spans="1:4" s="103" customFormat="1">
      <c r="A55" s="104">
        <v>51</v>
      </c>
      <c r="B55" s="104"/>
      <c r="C55" s="367"/>
      <c r="D55" s="104"/>
    </row>
    <row r="56" spans="1:4" s="103" customFormat="1">
      <c r="A56" s="104">
        <v>52</v>
      </c>
      <c r="B56" s="104"/>
      <c r="C56" s="367"/>
      <c r="D56" s="104"/>
    </row>
    <row r="57" spans="1:4" s="103" customFormat="1">
      <c r="A57" s="104">
        <v>53</v>
      </c>
      <c r="B57" s="104"/>
      <c r="C57" s="367"/>
      <c r="D57" s="104"/>
    </row>
    <row r="58" spans="1:4" s="103" customFormat="1">
      <c r="A58" s="104">
        <v>54</v>
      </c>
      <c r="B58" s="104"/>
      <c r="C58" s="367"/>
      <c r="D58" s="104"/>
    </row>
    <row r="59" spans="1:4" s="103" customFormat="1">
      <c r="A59" s="104">
        <v>55</v>
      </c>
      <c r="B59" s="104"/>
      <c r="C59" s="367"/>
      <c r="D59" s="104"/>
    </row>
    <row r="60" spans="1:4" s="103" customFormat="1">
      <c r="A60" s="104">
        <v>56</v>
      </c>
      <c r="B60" s="104"/>
      <c r="C60" s="367"/>
      <c r="D60" s="104"/>
    </row>
    <row r="61" spans="1:4" s="103" customFormat="1">
      <c r="A61" s="104">
        <v>57</v>
      </c>
      <c r="B61" s="104"/>
      <c r="C61" s="367"/>
      <c r="D61" s="104"/>
    </row>
    <row r="62" spans="1:4" s="103" customFormat="1">
      <c r="A62" s="104">
        <v>58</v>
      </c>
      <c r="B62" s="104"/>
      <c r="C62" s="367"/>
      <c r="D62" s="104"/>
    </row>
    <row r="63" spans="1:4" s="103" customFormat="1">
      <c r="A63" s="104">
        <v>59</v>
      </c>
      <c r="B63" s="104"/>
      <c r="C63" s="367"/>
      <c r="D63" s="104"/>
    </row>
    <row r="64" spans="1:4" s="103" customFormat="1">
      <c r="A64" s="104">
        <v>60</v>
      </c>
      <c r="B64" s="104"/>
      <c r="C64" s="367"/>
      <c r="D64" s="104"/>
    </row>
    <row r="65" spans="1:4" s="103" customFormat="1">
      <c r="A65" s="104">
        <v>61</v>
      </c>
      <c r="B65" s="104"/>
      <c r="C65" s="367"/>
      <c r="D65" s="104"/>
    </row>
    <row r="66" spans="1:4" s="103" customFormat="1">
      <c r="A66" s="104">
        <v>62</v>
      </c>
      <c r="B66" s="104"/>
      <c r="C66" s="367"/>
      <c r="D66" s="104"/>
    </row>
    <row r="67" spans="1:4" s="103" customFormat="1">
      <c r="A67" s="104">
        <v>63</v>
      </c>
      <c r="B67" s="104"/>
      <c r="C67" s="367"/>
      <c r="D67" s="104"/>
    </row>
    <row r="68" spans="1:4" s="103" customFormat="1">
      <c r="A68" s="104">
        <v>64</v>
      </c>
      <c r="B68" s="104"/>
      <c r="C68" s="368"/>
      <c r="D68" s="104"/>
    </row>
    <row r="69" spans="1:4" s="103" customFormat="1">
      <c r="A69" s="104">
        <v>65</v>
      </c>
      <c r="B69" s="104"/>
      <c r="C69" s="369"/>
      <c r="D69" s="104"/>
    </row>
    <row r="70" spans="1:4" s="103" customFormat="1">
      <c r="A70" s="104">
        <v>66</v>
      </c>
      <c r="B70" s="104"/>
      <c r="C70" s="367"/>
      <c r="D70" s="104"/>
    </row>
    <row r="71" spans="1:4" s="103" customFormat="1">
      <c r="A71" s="104">
        <v>67</v>
      </c>
      <c r="B71" s="104"/>
      <c r="C71" s="367"/>
      <c r="D71" s="104"/>
    </row>
    <row r="72" spans="1:4" s="103" customFormat="1">
      <c r="A72" s="104">
        <v>68</v>
      </c>
      <c r="B72" s="104"/>
      <c r="C72" s="367"/>
      <c r="D72" s="104"/>
    </row>
    <row r="73" spans="1:4" s="103" customFormat="1">
      <c r="A73" s="104">
        <v>69</v>
      </c>
      <c r="B73" s="104"/>
      <c r="C73" s="367"/>
      <c r="D73" s="104"/>
    </row>
    <row r="74" spans="1:4" s="103" customFormat="1">
      <c r="A74" s="104">
        <v>70</v>
      </c>
      <c r="B74" s="104"/>
      <c r="C74" s="367"/>
      <c r="D74" s="104"/>
    </row>
    <row r="75" spans="1:4" s="103" customFormat="1">
      <c r="A75" s="104">
        <v>71</v>
      </c>
      <c r="B75" s="104"/>
      <c r="C75" s="367"/>
      <c r="D75" s="104"/>
    </row>
    <row r="76" spans="1:4" s="103" customFormat="1">
      <c r="A76" s="104">
        <v>72</v>
      </c>
      <c r="B76" s="104"/>
      <c r="C76" s="367"/>
      <c r="D76" s="104"/>
    </row>
    <row r="77" spans="1:4" s="103" customFormat="1">
      <c r="A77" s="104">
        <v>73</v>
      </c>
      <c r="B77" s="104"/>
      <c r="C77" s="367"/>
      <c r="D77" s="104"/>
    </row>
    <row r="78" spans="1:4" s="103" customFormat="1">
      <c r="A78" s="104">
        <v>74</v>
      </c>
      <c r="B78" s="104"/>
      <c r="C78" s="367"/>
      <c r="D78" s="104"/>
    </row>
    <row r="79" spans="1:4" s="103" customFormat="1">
      <c r="A79" s="104">
        <v>75</v>
      </c>
      <c r="B79" s="104"/>
      <c r="C79" s="367"/>
      <c r="D79" s="104"/>
    </row>
    <row r="80" spans="1:4" s="103" customFormat="1">
      <c r="A80" s="104">
        <v>76</v>
      </c>
      <c r="B80" s="104"/>
      <c r="C80" s="367"/>
      <c r="D80" s="104"/>
    </row>
    <row r="81" spans="1:4" s="103" customFormat="1">
      <c r="A81" s="104">
        <v>77</v>
      </c>
      <c r="B81" s="104"/>
      <c r="C81" s="367"/>
      <c r="D81" s="104"/>
    </row>
    <row r="82" spans="1:4" s="103" customFormat="1">
      <c r="A82" s="104">
        <v>78</v>
      </c>
      <c r="B82" s="104"/>
      <c r="C82" s="367"/>
      <c r="D82" s="104"/>
    </row>
    <row r="83" spans="1:4" s="103" customFormat="1">
      <c r="A83" s="104">
        <v>79</v>
      </c>
      <c r="B83" s="104"/>
      <c r="C83" s="367"/>
      <c r="D83" s="104"/>
    </row>
    <row r="84" spans="1:4" s="103" customFormat="1">
      <c r="A84" s="104">
        <v>80</v>
      </c>
      <c r="B84" s="104"/>
      <c r="C84" s="367"/>
      <c r="D84" s="104"/>
    </row>
    <row r="85" spans="1:4" s="103" customFormat="1">
      <c r="A85" s="104">
        <v>81</v>
      </c>
      <c r="B85" s="104"/>
      <c r="C85" s="367"/>
      <c r="D85" s="104"/>
    </row>
    <row r="86" spans="1:4" s="103" customFormat="1">
      <c r="A86" s="104">
        <v>82</v>
      </c>
      <c r="B86" s="104"/>
      <c r="C86" s="367"/>
      <c r="D86" s="104"/>
    </row>
    <row r="87" spans="1:4" s="103" customFormat="1">
      <c r="A87" s="104">
        <v>83</v>
      </c>
      <c r="B87" s="104"/>
      <c r="C87" s="367"/>
      <c r="D87" s="104"/>
    </row>
    <row r="88" spans="1:4" s="103" customFormat="1">
      <c r="A88" s="104">
        <v>84</v>
      </c>
      <c r="B88" s="104"/>
      <c r="C88" s="367"/>
      <c r="D88" s="104"/>
    </row>
    <row r="89" spans="1:4" s="103" customFormat="1">
      <c r="A89" s="104">
        <v>85</v>
      </c>
      <c r="B89" s="104"/>
      <c r="C89" s="367"/>
      <c r="D89" s="104"/>
    </row>
    <row r="90" spans="1:4" s="103" customFormat="1">
      <c r="A90" s="104">
        <v>86</v>
      </c>
      <c r="B90" s="104"/>
      <c r="C90" s="367"/>
      <c r="D90" s="104"/>
    </row>
    <row r="91" spans="1:4" s="103" customFormat="1">
      <c r="A91" s="104">
        <v>87</v>
      </c>
      <c r="B91" s="104"/>
      <c r="C91" s="367"/>
      <c r="D91" s="104"/>
    </row>
    <row r="92" spans="1:4" s="103" customFormat="1">
      <c r="A92" s="104">
        <v>88</v>
      </c>
      <c r="B92" s="104"/>
      <c r="C92" s="367"/>
      <c r="D92" s="104"/>
    </row>
    <row r="93" spans="1:4" s="103" customFormat="1">
      <c r="A93" s="104">
        <v>89</v>
      </c>
      <c r="B93" s="104"/>
      <c r="C93" s="367"/>
      <c r="D93" s="104"/>
    </row>
    <row r="94" spans="1:4" s="103" customFormat="1">
      <c r="A94" s="104">
        <v>90</v>
      </c>
      <c r="B94" s="104"/>
      <c r="C94" s="367"/>
      <c r="D94" s="104"/>
    </row>
    <row r="95" spans="1:4" s="103" customFormat="1">
      <c r="A95" s="104">
        <v>91</v>
      </c>
      <c r="B95" s="104"/>
      <c r="C95" s="367"/>
      <c r="D95" s="104"/>
    </row>
    <row r="96" spans="1:4" s="103" customFormat="1">
      <c r="A96" s="104">
        <v>92</v>
      </c>
      <c r="B96" s="104"/>
      <c r="C96" s="367"/>
      <c r="D96" s="104"/>
    </row>
    <row r="97" spans="1:4" s="103" customFormat="1">
      <c r="A97" s="104">
        <v>93</v>
      </c>
      <c r="B97" s="104"/>
      <c r="C97" s="367"/>
      <c r="D97" s="104"/>
    </row>
    <row r="98" spans="1:4" s="103" customFormat="1">
      <c r="A98" s="104">
        <v>94</v>
      </c>
      <c r="B98" s="104"/>
      <c r="C98" s="367"/>
      <c r="D98" s="104"/>
    </row>
    <row r="99" spans="1:4" s="103" customFormat="1">
      <c r="A99" s="104">
        <v>95</v>
      </c>
      <c r="B99" s="104"/>
      <c r="C99" s="367"/>
      <c r="D99" s="104"/>
    </row>
    <row r="100" spans="1:4" s="103" customFormat="1">
      <c r="A100" s="104">
        <v>96</v>
      </c>
      <c r="B100" s="104"/>
      <c r="C100" s="367"/>
      <c r="D100" s="104"/>
    </row>
    <row r="101" spans="1:4" s="103" customFormat="1">
      <c r="A101" s="104">
        <v>97</v>
      </c>
      <c r="B101" s="104"/>
      <c r="C101" s="367"/>
      <c r="D101" s="104"/>
    </row>
    <row r="102" spans="1:4" s="103" customFormat="1">
      <c r="A102" s="104">
        <v>98</v>
      </c>
      <c r="B102" s="104"/>
      <c r="C102" s="367"/>
      <c r="D102" s="104"/>
    </row>
    <row r="103" spans="1:4" s="103" customFormat="1">
      <c r="A103" s="104">
        <v>99</v>
      </c>
      <c r="B103" s="104"/>
      <c r="C103" s="367"/>
      <c r="D103" s="104"/>
    </row>
    <row r="104" spans="1:4" s="103" customFormat="1">
      <c r="A104" s="104">
        <v>100</v>
      </c>
      <c r="B104" s="104"/>
      <c r="C104" s="367"/>
      <c r="D104" s="104"/>
    </row>
    <row r="105" spans="1:4" s="103" customFormat="1">
      <c r="A105" s="104">
        <v>101</v>
      </c>
      <c r="B105" s="104"/>
      <c r="C105" s="367"/>
      <c r="D105" s="104"/>
    </row>
    <row r="106" spans="1:4" s="103" customFormat="1">
      <c r="A106" s="104">
        <v>102</v>
      </c>
      <c r="B106" s="104"/>
      <c r="C106" s="367"/>
      <c r="D106" s="104"/>
    </row>
    <row r="107" spans="1:4" s="103" customFormat="1">
      <c r="A107" s="104">
        <v>103</v>
      </c>
      <c r="B107" s="104"/>
      <c r="C107" s="367"/>
      <c r="D107" s="104"/>
    </row>
    <row r="108" spans="1:4" s="103" customFormat="1">
      <c r="A108" s="104">
        <v>104</v>
      </c>
      <c r="B108" s="104"/>
      <c r="C108" s="367"/>
      <c r="D108" s="104"/>
    </row>
    <row r="109" spans="1:4" s="103" customFormat="1">
      <c r="A109" s="104">
        <v>105</v>
      </c>
      <c r="B109" s="104"/>
      <c r="C109" s="367"/>
      <c r="D109" s="104"/>
    </row>
    <row r="110" spans="1:4" s="103" customFormat="1">
      <c r="A110" s="104">
        <v>106</v>
      </c>
      <c r="B110" s="104"/>
      <c r="C110" s="367"/>
      <c r="D110" s="104"/>
    </row>
    <row r="111" spans="1:4" s="103" customFormat="1">
      <c r="A111" s="104">
        <v>107</v>
      </c>
      <c r="B111" s="104"/>
      <c r="C111" s="367"/>
      <c r="D111" s="104"/>
    </row>
    <row r="112" spans="1:4" s="103" customFormat="1">
      <c r="A112" s="104">
        <v>108</v>
      </c>
      <c r="B112" s="104"/>
      <c r="C112" s="367"/>
      <c r="D112" s="104"/>
    </row>
    <row r="113" spans="1:4" s="103" customFormat="1">
      <c r="A113" s="104">
        <v>109</v>
      </c>
      <c r="B113" s="104"/>
      <c r="C113" s="367"/>
      <c r="D113" s="104"/>
    </row>
    <row r="114" spans="1:4" s="103" customFormat="1">
      <c r="A114" s="104">
        <v>110</v>
      </c>
      <c r="B114" s="104"/>
      <c r="C114" s="367"/>
      <c r="D114" s="104"/>
    </row>
    <row r="115" spans="1:4" s="103" customFormat="1">
      <c r="A115" s="104">
        <v>111</v>
      </c>
      <c r="B115" s="104"/>
      <c r="C115" s="367"/>
      <c r="D115" s="104"/>
    </row>
    <row r="116" spans="1:4" s="103" customFormat="1">
      <c r="A116" s="104">
        <v>112</v>
      </c>
      <c r="B116" s="104"/>
      <c r="C116" s="367"/>
      <c r="D116" s="104"/>
    </row>
    <row r="117" spans="1:4" s="103" customFormat="1">
      <c r="A117" s="104">
        <v>113</v>
      </c>
      <c r="B117" s="104"/>
      <c r="C117" s="367"/>
      <c r="D117" s="104"/>
    </row>
    <row r="118" spans="1:4" s="103" customFormat="1">
      <c r="A118" s="104">
        <v>114</v>
      </c>
      <c r="B118" s="104"/>
      <c r="C118" s="367"/>
      <c r="D118" s="104"/>
    </row>
    <row r="119" spans="1:4" s="103" customFormat="1">
      <c r="A119" s="104">
        <v>115</v>
      </c>
      <c r="B119" s="104"/>
      <c r="C119" s="367"/>
      <c r="D119" s="104"/>
    </row>
    <row r="120" spans="1:4" s="103" customFormat="1">
      <c r="A120" s="104">
        <v>116</v>
      </c>
      <c r="B120" s="104"/>
      <c r="C120" s="367"/>
      <c r="D120" s="104"/>
    </row>
    <row r="121" spans="1:4" s="103" customFormat="1">
      <c r="A121" s="104">
        <v>117</v>
      </c>
      <c r="B121" s="104"/>
      <c r="C121" s="367"/>
      <c r="D121" s="104"/>
    </row>
    <row r="122" spans="1:4" s="103" customFormat="1">
      <c r="A122" s="104">
        <v>118</v>
      </c>
      <c r="B122" s="104"/>
      <c r="C122" s="367"/>
      <c r="D122" s="104"/>
    </row>
    <row r="123" spans="1:4" s="103" customFormat="1">
      <c r="A123" s="104">
        <v>119</v>
      </c>
      <c r="B123" s="104"/>
      <c r="C123" s="367"/>
      <c r="D123" s="104"/>
    </row>
    <row r="124" spans="1:4" s="103" customFormat="1">
      <c r="A124" s="104">
        <v>120</v>
      </c>
      <c r="B124" s="104"/>
      <c r="C124" s="367"/>
      <c r="D124" s="104"/>
    </row>
    <row r="125" spans="1:4" s="103" customFormat="1">
      <c r="A125" s="104">
        <v>121</v>
      </c>
      <c r="B125" s="104"/>
      <c r="C125" s="367"/>
      <c r="D125" s="104"/>
    </row>
    <row r="126" spans="1:4" s="103" customFormat="1">
      <c r="A126" s="104">
        <v>122</v>
      </c>
      <c r="B126" s="104"/>
      <c r="C126" s="367"/>
      <c r="D126" s="104"/>
    </row>
    <row r="127" spans="1:4" s="103" customFormat="1">
      <c r="A127" s="104">
        <v>123</v>
      </c>
      <c r="B127" s="104"/>
      <c r="C127" s="367"/>
      <c r="D127" s="104"/>
    </row>
    <row r="128" spans="1:4" s="103" customFormat="1">
      <c r="A128" s="104">
        <v>124</v>
      </c>
      <c r="B128" s="104"/>
      <c r="C128" s="367"/>
      <c r="D128" s="104"/>
    </row>
    <row r="129" spans="1:4" s="103" customFormat="1">
      <c r="A129" s="104">
        <v>125</v>
      </c>
      <c r="B129" s="104"/>
      <c r="C129" s="367"/>
      <c r="D129" s="104"/>
    </row>
    <row r="130" spans="1:4" s="103" customFormat="1">
      <c r="A130" s="104">
        <v>126</v>
      </c>
      <c r="B130" s="104"/>
      <c r="C130" s="367"/>
      <c r="D130" s="104"/>
    </row>
    <row r="131" spans="1:4" s="103" customFormat="1">
      <c r="A131" s="104">
        <v>127</v>
      </c>
      <c r="B131" s="104"/>
      <c r="C131" s="367"/>
      <c r="D131" s="104"/>
    </row>
    <row r="132" spans="1:4" s="103" customFormat="1">
      <c r="A132" s="104">
        <v>128</v>
      </c>
      <c r="B132" s="104"/>
      <c r="C132" s="367"/>
      <c r="D132" s="104"/>
    </row>
    <row r="133" spans="1:4" s="103" customFormat="1">
      <c r="A133" s="104">
        <v>129</v>
      </c>
      <c r="B133" s="104"/>
      <c r="C133" s="367"/>
      <c r="D133" s="104"/>
    </row>
    <row r="134" spans="1:4" s="103" customFormat="1">
      <c r="A134" s="104">
        <v>130</v>
      </c>
      <c r="B134" s="104"/>
      <c r="C134" s="367"/>
      <c r="D134" s="104"/>
    </row>
    <row r="135" spans="1:4" s="103" customFormat="1">
      <c r="A135" s="104">
        <v>131</v>
      </c>
      <c r="B135" s="104"/>
      <c r="C135" s="367"/>
      <c r="D135" s="104"/>
    </row>
    <row r="136" spans="1:4" s="103" customFormat="1">
      <c r="A136" s="104">
        <v>132</v>
      </c>
      <c r="B136" s="104"/>
      <c r="C136" s="368"/>
      <c r="D136" s="104"/>
    </row>
    <row r="137" spans="1:4" s="103" customFormat="1">
      <c r="A137" s="104">
        <v>133</v>
      </c>
      <c r="B137" s="104"/>
      <c r="C137" s="367"/>
      <c r="D137" s="104"/>
    </row>
    <row r="138" spans="1:4" s="103" customFormat="1">
      <c r="A138" s="104">
        <v>134</v>
      </c>
      <c r="B138" s="104"/>
      <c r="C138" s="367"/>
      <c r="D138" s="104"/>
    </row>
    <row r="139" spans="1:4" s="103" customFormat="1">
      <c r="A139" s="104">
        <v>135</v>
      </c>
      <c r="B139" s="104"/>
      <c r="C139" s="367"/>
      <c r="D139" s="104"/>
    </row>
    <row r="140" spans="1:4" s="103" customFormat="1">
      <c r="A140" s="104">
        <v>136</v>
      </c>
      <c r="B140" s="104"/>
      <c r="C140" s="367"/>
      <c r="D140" s="104"/>
    </row>
    <row r="141" spans="1:4" s="103" customFormat="1">
      <c r="A141" s="104">
        <v>137</v>
      </c>
      <c r="B141" s="104"/>
      <c r="C141" s="367"/>
      <c r="D141" s="104"/>
    </row>
    <row r="142" spans="1:4" s="103" customFormat="1">
      <c r="A142" s="104">
        <v>138</v>
      </c>
      <c r="B142" s="104"/>
      <c r="C142" s="367"/>
      <c r="D142" s="104"/>
    </row>
    <row r="143" spans="1:4" s="103" customFormat="1">
      <c r="A143" s="104">
        <v>139</v>
      </c>
      <c r="B143" s="104"/>
      <c r="C143" s="367"/>
      <c r="D143" s="104"/>
    </row>
    <row r="144" spans="1:4" s="103" customFormat="1">
      <c r="A144" s="104">
        <v>140</v>
      </c>
      <c r="B144" s="104"/>
      <c r="C144" s="367"/>
      <c r="D144" s="104"/>
    </row>
    <row r="145" spans="1:4" s="103" customFormat="1">
      <c r="A145" s="104">
        <v>141</v>
      </c>
      <c r="B145" s="104"/>
      <c r="C145" s="367"/>
      <c r="D145" s="104"/>
    </row>
    <row r="146" spans="1:4" s="103" customFormat="1">
      <c r="A146" s="104">
        <v>142</v>
      </c>
      <c r="B146" s="104"/>
      <c r="C146" s="367"/>
      <c r="D146" s="104"/>
    </row>
    <row r="147" spans="1:4" s="103" customFormat="1">
      <c r="A147" s="104">
        <v>143</v>
      </c>
      <c r="B147" s="104"/>
      <c r="C147" s="367"/>
      <c r="D147" s="104"/>
    </row>
    <row r="148" spans="1:4" s="103" customFormat="1">
      <c r="A148" s="104">
        <v>144</v>
      </c>
      <c r="B148" s="104"/>
      <c r="C148" s="367"/>
      <c r="D148" s="104"/>
    </row>
    <row r="149" spans="1:4" s="103" customFormat="1">
      <c r="A149" s="104">
        <v>145</v>
      </c>
      <c r="B149" s="104"/>
      <c r="C149" s="367"/>
      <c r="D149" s="104"/>
    </row>
    <row r="150" spans="1:4" s="103" customFormat="1">
      <c r="A150" s="104">
        <v>146</v>
      </c>
      <c r="B150" s="104"/>
      <c r="C150" s="367"/>
      <c r="D150" s="104"/>
    </row>
    <row r="151" spans="1:4" s="103" customFormat="1">
      <c r="A151" s="104">
        <v>147</v>
      </c>
      <c r="B151" s="104"/>
      <c r="C151" s="367"/>
      <c r="D151" s="104"/>
    </row>
    <row r="152" spans="1:4" s="103" customFormat="1">
      <c r="A152" s="104">
        <v>148</v>
      </c>
      <c r="B152" s="104"/>
      <c r="C152" s="367"/>
      <c r="D152" s="104"/>
    </row>
    <row r="153" spans="1:4" s="103" customFormat="1">
      <c r="A153" s="104">
        <v>149</v>
      </c>
      <c r="B153" s="104"/>
      <c r="C153" s="367"/>
      <c r="D153" s="104"/>
    </row>
    <row r="154" spans="1:4" s="103" customFormat="1">
      <c r="A154" s="104">
        <v>150</v>
      </c>
      <c r="B154" s="104"/>
      <c r="C154" s="367"/>
      <c r="D154" s="104"/>
    </row>
    <row r="155" spans="1:4" s="103" customFormat="1">
      <c r="A155" s="104">
        <v>151</v>
      </c>
      <c r="B155" s="104"/>
      <c r="C155" s="367"/>
      <c r="D155" s="104"/>
    </row>
    <row r="156" spans="1:4" s="103" customFormat="1">
      <c r="A156" s="104">
        <v>152</v>
      </c>
      <c r="B156" s="104"/>
      <c r="C156" s="367"/>
      <c r="D156" s="104"/>
    </row>
    <row r="157" spans="1:4" s="103" customFormat="1">
      <c r="A157" s="104">
        <v>153</v>
      </c>
      <c r="B157" s="104"/>
      <c r="C157" s="367"/>
      <c r="D157" s="104"/>
    </row>
    <row r="158" spans="1:4" s="103" customFormat="1">
      <c r="A158" s="104">
        <v>154</v>
      </c>
      <c r="B158" s="104"/>
      <c r="C158" s="367"/>
      <c r="D158" s="104"/>
    </row>
    <row r="159" spans="1:4" s="103" customFormat="1">
      <c r="A159" s="104">
        <v>155</v>
      </c>
      <c r="B159" s="104"/>
      <c r="C159" s="367"/>
      <c r="D159" s="104"/>
    </row>
    <row r="160" spans="1:4" s="103" customFormat="1">
      <c r="A160" s="104">
        <v>156</v>
      </c>
      <c r="B160" s="104"/>
      <c r="C160" s="367"/>
      <c r="D160" s="104"/>
    </row>
    <row r="161" spans="1:4" s="103" customFormat="1">
      <c r="A161" s="104">
        <v>157</v>
      </c>
      <c r="B161" s="104"/>
      <c r="C161" s="367"/>
      <c r="D161" s="104"/>
    </row>
    <row r="162" spans="1:4" s="103" customFormat="1">
      <c r="A162" s="104">
        <v>158</v>
      </c>
      <c r="B162" s="104"/>
      <c r="C162" s="367"/>
      <c r="D162" s="104"/>
    </row>
    <row r="163" spans="1:4" s="103" customFormat="1">
      <c r="A163" s="104">
        <v>159</v>
      </c>
      <c r="B163" s="104"/>
      <c r="C163" s="367"/>
      <c r="D163" s="104"/>
    </row>
    <row r="164" spans="1:4" s="103" customFormat="1">
      <c r="A164" s="104">
        <v>160</v>
      </c>
      <c r="B164" s="104"/>
      <c r="C164" s="367"/>
      <c r="D164" s="104"/>
    </row>
    <row r="165" spans="1:4" s="103" customFormat="1">
      <c r="A165" s="104">
        <v>161</v>
      </c>
      <c r="B165" s="104"/>
      <c r="C165" s="367"/>
      <c r="D165" s="104"/>
    </row>
    <row r="166" spans="1:4" s="103" customFormat="1">
      <c r="A166" s="104">
        <v>162</v>
      </c>
      <c r="B166" s="104"/>
      <c r="C166" s="367"/>
      <c r="D166" s="104"/>
    </row>
    <row r="167" spans="1:4" s="103" customFormat="1">
      <c r="A167" s="104">
        <v>163</v>
      </c>
      <c r="B167" s="104"/>
      <c r="C167" s="367"/>
      <c r="D167" s="104"/>
    </row>
    <row r="168" spans="1:4" s="103" customFormat="1">
      <c r="A168" s="104">
        <v>164</v>
      </c>
      <c r="B168" s="104"/>
      <c r="C168" s="367"/>
      <c r="D168" s="104"/>
    </row>
    <row r="169" spans="1:4" s="103" customFormat="1">
      <c r="A169" s="104">
        <v>165</v>
      </c>
      <c r="B169" s="104"/>
      <c r="C169" s="367"/>
      <c r="D169" s="104"/>
    </row>
    <row r="170" spans="1:4" s="103" customFormat="1">
      <c r="A170" s="104">
        <v>166</v>
      </c>
      <c r="B170" s="104"/>
      <c r="C170" s="367"/>
      <c r="D170" s="104"/>
    </row>
    <row r="171" spans="1:4" s="103" customFormat="1">
      <c r="A171" s="104">
        <v>167</v>
      </c>
      <c r="B171" s="104"/>
      <c r="C171" s="367"/>
      <c r="D171" s="104"/>
    </row>
    <row r="172" spans="1:4" s="103" customFormat="1">
      <c r="A172" s="104">
        <v>168</v>
      </c>
      <c r="B172" s="104"/>
      <c r="C172" s="367"/>
      <c r="D172" s="104"/>
    </row>
    <row r="173" spans="1:4" s="103" customFormat="1">
      <c r="A173" s="104">
        <v>169</v>
      </c>
      <c r="B173" s="104"/>
      <c r="C173" s="367"/>
      <c r="D173" s="104"/>
    </row>
    <row r="174" spans="1:4" s="103" customFormat="1">
      <c r="A174" s="104">
        <v>170</v>
      </c>
      <c r="B174" s="104"/>
      <c r="C174" s="367"/>
      <c r="D174" s="104"/>
    </row>
    <row r="175" spans="1:4" s="103" customFormat="1">
      <c r="A175" s="104">
        <v>171</v>
      </c>
      <c r="B175" s="104"/>
      <c r="C175" s="367"/>
      <c r="D175" s="104"/>
    </row>
    <row r="176" spans="1:4" s="103" customFormat="1">
      <c r="A176" s="104">
        <v>172</v>
      </c>
      <c r="B176" s="104"/>
      <c r="C176" s="367"/>
      <c r="D176" s="104"/>
    </row>
    <row r="177" spans="1:4" s="103" customFormat="1">
      <c r="A177" s="104">
        <v>173</v>
      </c>
      <c r="B177" s="104"/>
      <c r="C177" s="367"/>
      <c r="D177" s="104"/>
    </row>
    <row r="178" spans="1:4" s="103" customFormat="1">
      <c r="A178" s="104">
        <v>174</v>
      </c>
      <c r="B178" s="104"/>
      <c r="C178" s="367"/>
      <c r="D178" s="104"/>
    </row>
    <row r="179" spans="1:4" s="103" customFormat="1">
      <c r="A179" s="104">
        <v>175</v>
      </c>
      <c r="B179" s="104"/>
      <c r="C179" s="367"/>
      <c r="D179" s="104"/>
    </row>
    <row r="180" spans="1:4" s="103" customFormat="1">
      <c r="A180" s="104">
        <v>176</v>
      </c>
      <c r="B180" s="104"/>
      <c r="C180" s="367"/>
      <c r="D180" s="104"/>
    </row>
    <row r="181" spans="1:4" s="103" customFormat="1">
      <c r="A181" s="104">
        <v>177</v>
      </c>
      <c r="B181" s="104"/>
      <c r="C181" s="367"/>
      <c r="D181" s="104"/>
    </row>
    <row r="182" spans="1:4" s="103" customFormat="1">
      <c r="A182" s="104">
        <v>178</v>
      </c>
      <c r="B182" s="104"/>
      <c r="C182" s="367"/>
      <c r="D182" s="104"/>
    </row>
    <row r="183" spans="1:4" s="103" customFormat="1">
      <c r="A183" s="104">
        <v>179</v>
      </c>
      <c r="B183" s="104"/>
      <c r="C183" s="367"/>
      <c r="D183" s="104"/>
    </row>
    <row r="184" spans="1:4" s="103" customFormat="1">
      <c r="A184" s="104">
        <v>180</v>
      </c>
      <c r="B184" s="104"/>
      <c r="C184" s="367"/>
      <c r="D184" s="104"/>
    </row>
    <row r="185" spans="1:4" s="103" customFormat="1">
      <c r="A185" s="104">
        <v>181</v>
      </c>
      <c r="B185" s="104"/>
      <c r="C185" s="367"/>
      <c r="D185" s="104"/>
    </row>
    <row r="186" spans="1:4" s="103" customFormat="1">
      <c r="A186" s="104">
        <v>182</v>
      </c>
      <c r="B186" s="104"/>
      <c r="C186" s="367"/>
      <c r="D186" s="104"/>
    </row>
    <row r="187" spans="1:4" s="103" customFormat="1">
      <c r="A187" s="104">
        <v>183</v>
      </c>
      <c r="B187" s="104"/>
      <c r="C187" s="367"/>
      <c r="D187" s="104"/>
    </row>
    <row r="188" spans="1:4" s="103" customFormat="1">
      <c r="A188" s="104">
        <v>184</v>
      </c>
      <c r="B188" s="104"/>
      <c r="C188" s="367"/>
      <c r="D188" s="104"/>
    </row>
    <row r="189" spans="1:4" s="103" customFormat="1">
      <c r="A189" s="104">
        <v>185</v>
      </c>
      <c r="B189" s="104"/>
      <c r="C189" s="367"/>
      <c r="D189" s="104"/>
    </row>
    <row r="190" spans="1:4" s="103" customFormat="1">
      <c r="A190" s="104">
        <v>186</v>
      </c>
      <c r="B190" s="104"/>
      <c r="C190" s="367"/>
      <c r="D190" s="104"/>
    </row>
    <row r="191" spans="1:4" s="103" customFormat="1">
      <c r="A191" s="104">
        <v>187</v>
      </c>
      <c r="B191" s="104"/>
      <c r="C191" s="367"/>
      <c r="D191" s="104"/>
    </row>
    <row r="192" spans="1:4" s="103" customFormat="1">
      <c r="A192" s="104">
        <v>188</v>
      </c>
      <c r="B192" s="104"/>
      <c r="C192" s="367"/>
      <c r="D192" s="104"/>
    </row>
    <row r="193" spans="1:4" s="103" customFormat="1">
      <c r="A193" s="104">
        <v>189</v>
      </c>
      <c r="B193" s="104"/>
      <c r="C193" s="367"/>
      <c r="D193" s="104"/>
    </row>
    <row r="194" spans="1:4" s="103" customFormat="1">
      <c r="A194" s="104">
        <v>190</v>
      </c>
      <c r="B194" s="104"/>
      <c r="C194" s="367"/>
      <c r="D194" s="104"/>
    </row>
    <row r="195" spans="1:4" s="103" customFormat="1">
      <c r="A195" s="104">
        <v>191</v>
      </c>
      <c r="B195" s="104"/>
      <c r="C195" s="367"/>
      <c r="D195" s="104"/>
    </row>
    <row r="196" spans="1:4" s="103" customFormat="1">
      <c r="A196" s="104">
        <v>192</v>
      </c>
      <c r="B196" s="104"/>
      <c r="C196" s="367"/>
      <c r="D196" s="104"/>
    </row>
    <row r="197" spans="1:4" s="103" customFormat="1">
      <c r="A197" s="104">
        <v>193</v>
      </c>
      <c r="B197" s="104"/>
      <c r="C197" s="367"/>
      <c r="D197" s="104"/>
    </row>
    <row r="198" spans="1:4" s="103" customFormat="1">
      <c r="A198" s="104">
        <v>194</v>
      </c>
      <c r="B198" s="104"/>
      <c r="C198" s="367"/>
      <c r="D198" s="104"/>
    </row>
    <row r="199" spans="1:4" s="103" customFormat="1">
      <c r="A199" s="104">
        <v>195</v>
      </c>
      <c r="B199" s="104"/>
      <c r="C199" s="367"/>
      <c r="D199" s="104"/>
    </row>
    <row r="200" spans="1:4" s="103" customFormat="1">
      <c r="A200" s="104">
        <v>196</v>
      </c>
      <c r="B200" s="104"/>
      <c r="C200" s="367"/>
      <c r="D200" s="104"/>
    </row>
    <row r="201" spans="1:4" s="103" customFormat="1">
      <c r="A201" s="104">
        <v>197</v>
      </c>
      <c r="B201" s="104"/>
      <c r="C201" s="367"/>
      <c r="D201" s="104"/>
    </row>
    <row r="202" spans="1:4" s="103" customFormat="1">
      <c r="A202" s="104">
        <v>198</v>
      </c>
      <c r="B202" s="104"/>
      <c r="C202" s="367"/>
      <c r="D202" s="104"/>
    </row>
    <row r="203" spans="1:4" s="103" customFormat="1">
      <c r="A203" s="104">
        <v>199</v>
      </c>
      <c r="B203" s="104"/>
      <c r="C203" s="367"/>
      <c r="D203" s="104"/>
    </row>
    <row r="204" spans="1:4" s="103" customFormat="1">
      <c r="A204" s="104">
        <v>200</v>
      </c>
      <c r="B204" s="104"/>
      <c r="C204" s="367"/>
      <c r="D204" s="104"/>
    </row>
    <row r="205" spans="1:4" s="103" customFormat="1">
      <c r="A205" s="104">
        <v>201</v>
      </c>
      <c r="B205" s="104"/>
      <c r="C205" s="367"/>
      <c r="D205" s="104"/>
    </row>
    <row r="206" spans="1:4" s="103" customFormat="1">
      <c r="A206" s="104">
        <v>202</v>
      </c>
      <c r="B206" s="104"/>
      <c r="C206" s="367"/>
      <c r="D206" s="104"/>
    </row>
    <row r="207" spans="1:4" s="103" customFormat="1">
      <c r="A207" s="104">
        <v>203</v>
      </c>
      <c r="B207" s="104"/>
      <c r="C207" s="367"/>
      <c r="D207" s="104"/>
    </row>
    <row r="208" spans="1:4" s="103" customFormat="1">
      <c r="A208" s="104">
        <v>204</v>
      </c>
      <c r="B208" s="104"/>
      <c r="C208" s="367"/>
      <c r="D208" s="104"/>
    </row>
    <row r="209" spans="1:4" s="103" customFormat="1">
      <c r="A209" s="104">
        <v>205</v>
      </c>
      <c r="B209" s="104"/>
      <c r="C209" s="367"/>
      <c r="D209" s="104"/>
    </row>
    <row r="210" spans="1:4" s="103" customFormat="1">
      <c r="A210" s="104">
        <v>206</v>
      </c>
      <c r="B210" s="104"/>
      <c r="C210" s="367"/>
      <c r="D210" s="104"/>
    </row>
    <row r="211" spans="1:4" s="103" customFormat="1">
      <c r="A211" s="104">
        <v>207</v>
      </c>
      <c r="B211" s="104"/>
      <c r="C211" s="367"/>
      <c r="D211" s="104"/>
    </row>
    <row r="212" spans="1:4" s="103" customFormat="1">
      <c r="A212" s="104">
        <v>208</v>
      </c>
      <c r="B212" s="104"/>
      <c r="C212" s="367"/>
      <c r="D212" s="104"/>
    </row>
    <row r="213" spans="1:4" s="103" customFormat="1">
      <c r="A213" s="104">
        <v>209</v>
      </c>
      <c r="B213" s="104"/>
      <c r="C213" s="367"/>
      <c r="D213" s="104"/>
    </row>
    <row r="214" spans="1:4" s="103" customFormat="1">
      <c r="A214" s="104">
        <v>210</v>
      </c>
      <c r="B214" s="104"/>
      <c r="C214" s="367"/>
      <c r="D214" s="104"/>
    </row>
    <row r="215" spans="1:4" s="103" customFormat="1">
      <c r="A215" s="104">
        <v>211</v>
      </c>
      <c r="B215" s="104"/>
      <c r="C215" s="367"/>
      <c r="D215" s="104"/>
    </row>
    <row r="216" spans="1:4" s="103" customFormat="1">
      <c r="A216" s="104">
        <v>212</v>
      </c>
      <c r="B216" s="104"/>
      <c r="C216" s="367"/>
      <c r="D216" s="104"/>
    </row>
    <row r="217" spans="1:4" s="103" customFormat="1">
      <c r="A217" s="104">
        <v>213</v>
      </c>
      <c r="B217" s="104"/>
      <c r="C217" s="367"/>
      <c r="D217" s="104"/>
    </row>
    <row r="218" spans="1:4" s="103" customFormat="1">
      <c r="A218" s="104">
        <v>214</v>
      </c>
      <c r="B218" s="104"/>
      <c r="C218" s="367"/>
      <c r="D218" s="104"/>
    </row>
    <row r="219" spans="1:4" s="103" customFormat="1">
      <c r="A219" s="104">
        <v>215</v>
      </c>
      <c r="B219" s="104"/>
      <c r="C219" s="367"/>
      <c r="D219" s="104"/>
    </row>
    <row r="220" spans="1:4" s="103" customFormat="1">
      <c r="A220" s="104">
        <v>216</v>
      </c>
      <c r="B220" s="104"/>
      <c r="C220" s="367"/>
      <c r="D220" s="104"/>
    </row>
    <row r="221" spans="1:4" s="103" customFormat="1">
      <c r="A221" s="104">
        <v>217</v>
      </c>
      <c r="B221" s="104"/>
      <c r="C221" s="367"/>
      <c r="D221" s="104"/>
    </row>
    <row r="222" spans="1:4" s="103" customFormat="1">
      <c r="A222" s="104">
        <v>218</v>
      </c>
      <c r="B222" s="104"/>
      <c r="C222" s="367"/>
      <c r="D222" s="104"/>
    </row>
    <row r="223" spans="1:4" s="103" customFormat="1">
      <c r="A223" s="104">
        <v>219</v>
      </c>
      <c r="B223" s="104"/>
      <c r="C223" s="367"/>
      <c r="D223" s="104"/>
    </row>
    <row r="224" spans="1:4" s="103" customFormat="1">
      <c r="A224" s="104">
        <v>220</v>
      </c>
      <c r="B224" s="104"/>
      <c r="C224" s="367"/>
      <c r="D224" s="104"/>
    </row>
    <row r="225" spans="1:4" s="103" customFormat="1">
      <c r="A225" s="104">
        <v>221</v>
      </c>
      <c r="B225" s="104"/>
      <c r="C225" s="367"/>
      <c r="D225" s="104"/>
    </row>
    <row r="226" spans="1:4" s="103" customFormat="1">
      <c r="A226" s="104">
        <v>222</v>
      </c>
      <c r="B226" s="104"/>
      <c r="C226" s="367"/>
      <c r="D226" s="104"/>
    </row>
    <row r="227" spans="1:4" s="103" customFormat="1">
      <c r="A227" s="104">
        <v>223</v>
      </c>
      <c r="B227" s="104"/>
      <c r="C227" s="367"/>
      <c r="D227" s="104"/>
    </row>
    <row r="228" spans="1:4" s="103" customFormat="1">
      <c r="A228" s="104">
        <v>224</v>
      </c>
      <c r="B228" s="104"/>
      <c r="C228" s="367"/>
      <c r="D228" s="104"/>
    </row>
    <row r="229" spans="1:4" s="103" customFormat="1">
      <c r="A229" s="104">
        <v>225</v>
      </c>
      <c r="B229" s="104"/>
      <c r="C229" s="367"/>
      <c r="D229" s="104"/>
    </row>
    <row r="230" spans="1:4" s="103" customFormat="1">
      <c r="A230" s="104">
        <v>226</v>
      </c>
      <c r="B230" s="104"/>
      <c r="C230" s="367"/>
      <c r="D230" s="104"/>
    </row>
    <row r="231" spans="1:4" s="103" customFormat="1">
      <c r="A231" s="104">
        <v>227</v>
      </c>
      <c r="B231" s="104"/>
      <c r="C231" s="367"/>
      <c r="D231" s="104"/>
    </row>
    <row r="232" spans="1:4" s="103" customFormat="1">
      <c r="A232" s="104">
        <v>228</v>
      </c>
      <c r="B232" s="104"/>
      <c r="C232" s="367"/>
      <c r="D232" s="104"/>
    </row>
    <row r="233" spans="1:4" s="103" customFormat="1">
      <c r="A233" s="104">
        <v>229</v>
      </c>
      <c r="B233" s="104"/>
      <c r="C233" s="367"/>
      <c r="D233" s="104"/>
    </row>
    <row r="234" spans="1:4" s="103" customFormat="1">
      <c r="A234" s="104">
        <v>230</v>
      </c>
      <c r="B234" s="104"/>
      <c r="C234" s="367"/>
      <c r="D234" s="104"/>
    </row>
    <row r="235" spans="1:4" s="103" customFormat="1">
      <c r="A235" s="104">
        <v>231</v>
      </c>
      <c r="B235" s="104"/>
      <c r="C235" s="367"/>
      <c r="D235" s="104"/>
    </row>
    <row r="236" spans="1:4" s="103" customFormat="1">
      <c r="A236" s="104">
        <v>232</v>
      </c>
      <c r="B236" s="104"/>
      <c r="C236" s="367"/>
      <c r="D236" s="104"/>
    </row>
    <row r="237" spans="1:4" s="103" customFormat="1">
      <c r="A237" s="104">
        <v>233</v>
      </c>
      <c r="B237" s="104"/>
      <c r="C237" s="367"/>
      <c r="D237" s="104"/>
    </row>
    <row r="238" spans="1:4" s="103" customFormat="1">
      <c r="A238" s="104">
        <v>234</v>
      </c>
      <c r="B238" s="104"/>
      <c r="C238" s="367"/>
      <c r="D238" s="104"/>
    </row>
    <row r="239" spans="1:4" s="103" customFormat="1">
      <c r="A239" s="104">
        <v>235</v>
      </c>
      <c r="B239" s="104"/>
      <c r="C239" s="367"/>
      <c r="D239" s="104"/>
    </row>
    <row r="240" spans="1:4" s="103" customFormat="1">
      <c r="A240" s="104">
        <v>236</v>
      </c>
      <c r="B240" s="104"/>
      <c r="C240" s="367"/>
      <c r="D240" s="104"/>
    </row>
    <row r="241" spans="1:4" s="103" customFormat="1">
      <c r="A241" s="104">
        <v>237</v>
      </c>
      <c r="B241" s="104"/>
      <c r="C241" s="367"/>
      <c r="D241" s="104"/>
    </row>
    <row r="242" spans="1:4" s="103" customFormat="1">
      <c r="A242" s="104">
        <v>238</v>
      </c>
      <c r="B242" s="104"/>
      <c r="C242" s="367"/>
      <c r="D242" s="104"/>
    </row>
    <row r="243" spans="1:4" s="103" customFormat="1">
      <c r="A243" s="104">
        <v>239</v>
      </c>
      <c r="B243" s="104"/>
      <c r="C243" s="368"/>
      <c r="D243" s="104"/>
    </row>
    <row r="244" spans="1:4" s="103" customFormat="1">
      <c r="A244" s="104">
        <v>240</v>
      </c>
      <c r="B244" s="104"/>
      <c r="C244" s="367"/>
      <c r="D244" s="104"/>
    </row>
    <row r="245" spans="1:4" s="103" customFormat="1">
      <c r="A245" s="104">
        <v>241</v>
      </c>
      <c r="B245" s="104"/>
      <c r="C245" s="367"/>
      <c r="D245" s="104"/>
    </row>
    <row r="246" spans="1:4" s="103" customFormat="1">
      <c r="A246" s="104">
        <v>242</v>
      </c>
      <c r="B246" s="104"/>
      <c r="C246" s="367"/>
      <c r="D246" s="104"/>
    </row>
    <row r="247" spans="1:4" s="103" customFormat="1">
      <c r="A247" s="104">
        <v>243</v>
      </c>
      <c r="B247" s="104"/>
      <c r="C247" s="367"/>
      <c r="D247" s="104"/>
    </row>
    <row r="248" spans="1:4" s="103" customFormat="1">
      <c r="A248" s="104">
        <v>244</v>
      </c>
      <c r="B248" s="104"/>
      <c r="C248" s="367"/>
      <c r="D248" s="104"/>
    </row>
    <row r="249" spans="1:4" s="103" customFormat="1">
      <c r="A249" s="104">
        <v>245</v>
      </c>
      <c r="B249" s="104"/>
      <c r="C249" s="367"/>
      <c r="D249" s="104"/>
    </row>
    <row r="250" spans="1:4" s="103" customFormat="1">
      <c r="A250" s="104">
        <v>246</v>
      </c>
      <c r="B250" s="104"/>
      <c r="C250" s="367"/>
      <c r="D250" s="104"/>
    </row>
    <row r="251" spans="1:4" s="103" customFormat="1">
      <c r="A251" s="104">
        <v>247</v>
      </c>
      <c r="B251" s="104"/>
      <c r="C251" s="367"/>
      <c r="D251" s="104"/>
    </row>
    <row r="252" spans="1:4" s="103" customFormat="1">
      <c r="A252" s="104">
        <v>248</v>
      </c>
      <c r="B252" s="104"/>
      <c r="C252" s="367"/>
      <c r="D252" s="104"/>
    </row>
    <row r="253" spans="1:4" s="103" customFormat="1">
      <c r="A253" s="104">
        <v>249</v>
      </c>
      <c r="B253" s="104"/>
      <c r="C253" s="367"/>
      <c r="D253" s="104"/>
    </row>
    <row r="254" spans="1:4" s="103" customFormat="1">
      <c r="A254" s="104">
        <v>250</v>
      </c>
      <c r="B254" s="104"/>
      <c r="C254" s="367"/>
      <c r="D254" s="104"/>
    </row>
    <row r="255" spans="1:4" s="103" customFormat="1">
      <c r="A255" s="104">
        <v>251</v>
      </c>
      <c r="B255" s="104"/>
      <c r="C255" s="367"/>
      <c r="D255" s="104"/>
    </row>
    <row r="256" spans="1:4" s="103" customFormat="1">
      <c r="A256" s="104">
        <v>252</v>
      </c>
      <c r="B256" s="104"/>
      <c r="C256" s="367"/>
      <c r="D256" s="104"/>
    </row>
    <row r="257" spans="1:4" s="103" customFormat="1">
      <c r="A257" s="104">
        <v>253</v>
      </c>
      <c r="B257" s="104"/>
      <c r="C257" s="367"/>
      <c r="D257" s="104"/>
    </row>
    <row r="258" spans="1:4" s="103" customFormat="1">
      <c r="A258" s="104">
        <v>254</v>
      </c>
      <c r="B258" s="104"/>
      <c r="C258" s="367"/>
      <c r="D258" s="104"/>
    </row>
    <row r="259" spans="1:4" s="103" customFormat="1">
      <c r="A259" s="104">
        <v>255</v>
      </c>
      <c r="B259" s="104"/>
      <c r="C259" s="367"/>
      <c r="D259" s="104"/>
    </row>
    <row r="260" spans="1:4" s="103" customFormat="1">
      <c r="A260" s="104">
        <v>256</v>
      </c>
      <c r="B260" s="104"/>
      <c r="C260" s="367"/>
      <c r="D260" s="104"/>
    </row>
    <row r="261" spans="1:4" s="103" customFormat="1">
      <c r="A261" s="104">
        <v>257</v>
      </c>
      <c r="B261" s="104"/>
      <c r="C261" s="367"/>
      <c r="D261" s="104"/>
    </row>
    <row r="262" spans="1:4" s="103" customFormat="1">
      <c r="A262" s="104">
        <v>258</v>
      </c>
      <c r="B262" s="104"/>
      <c r="C262" s="367"/>
      <c r="D262" s="104"/>
    </row>
    <row r="263" spans="1:4" s="103" customFormat="1">
      <c r="A263" s="104">
        <f>A262+1</f>
        <v>259</v>
      </c>
      <c r="B263" s="104"/>
      <c r="C263" s="367"/>
      <c r="D263" s="104"/>
    </row>
    <row r="264" spans="1:4" s="103" customFormat="1">
      <c r="A264" s="104">
        <f t="shared" ref="A264:A327" si="0">A263+1</f>
        <v>260</v>
      </c>
      <c r="B264" s="104"/>
      <c r="C264" s="367"/>
      <c r="D264" s="104"/>
    </row>
    <row r="265" spans="1:4" s="103" customFormat="1">
      <c r="A265" s="104">
        <f t="shared" si="0"/>
        <v>261</v>
      </c>
      <c r="B265" s="104"/>
      <c r="C265" s="367"/>
      <c r="D265" s="104"/>
    </row>
    <row r="266" spans="1:4" s="103" customFormat="1">
      <c r="A266" s="104">
        <f t="shared" si="0"/>
        <v>262</v>
      </c>
      <c r="B266" s="104"/>
      <c r="C266" s="367"/>
      <c r="D266" s="104"/>
    </row>
    <row r="267" spans="1:4" s="103" customFormat="1">
      <c r="A267" s="104">
        <f t="shared" si="0"/>
        <v>263</v>
      </c>
      <c r="B267" s="104"/>
      <c r="C267" s="367"/>
      <c r="D267" s="104"/>
    </row>
    <row r="268" spans="1:4" s="103" customFormat="1">
      <c r="A268" s="104">
        <f t="shared" si="0"/>
        <v>264</v>
      </c>
      <c r="B268" s="104"/>
      <c r="C268" s="367"/>
      <c r="D268" s="104"/>
    </row>
    <row r="269" spans="1:4" s="103" customFormat="1">
      <c r="A269" s="104">
        <f t="shared" si="0"/>
        <v>265</v>
      </c>
      <c r="B269" s="104"/>
      <c r="C269" s="367"/>
      <c r="D269" s="104"/>
    </row>
    <row r="270" spans="1:4" s="103" customFormat="1">
      <c r="A270" s="104">
        <f t="shared" si="0"/>
        <v>266</v>
      </c>
      <c r="B270" s="104"/>
      <c r="C270" s="367"/>
      <c r="D270" s="104"/>
    </row>
    <row r="271" spans="1:4" s="103" customFormat="1">
      <c r="A271" s="104">
        <f t="shared" si="0"/>
        <v>267</v>
      </c>
      <c r="B271" s="104"/>
      <c r="C271" s="367"/>
      <c r="D271" s="104"/>
    </row>
    <row r="272" spans="1:4" s="103" customFormat="1">
      <c r="A272" s="104">
        <f t="shared" si="0"/>
        <v>268</v>
      </c>
      <c r="B272" s="104"/>
      <c r="C272" s="367"/>
      <c r="D272" s="104"/>
    </row>
    <row r="273" spans="1:4" s="103" customFormat="1">
      <c r="A273" s="104">
        <f t="shared" si="0"/>
        <v>269</v>
      </c>
      <c r="B273" s="104"/>
      <c r="C273" s="367"/>
      <c r="D273" s="104"/>
    </row>
    <row r="274" spans="1:4" s="103" customFormat="1">
      <c r="A274" s="104">
        <f t="shared" si="0"/>
        <v>270</v>
      </c>
      <c r="B274" s="104"/>
      <c r="C274" s="367"/>
      <c r="D274" s="104"/>
    </row>
    <row r="275" spans="1:4" s="103" customFormat="1">
      <c r="A275" s="104">
        <f t="shared" si="0"/>
        <v>271</v>
      </c>
      <c r="B275" s="104"/>
      <c r="C275" s="367"/>
      <c r="D275" s="104"/>
    </row>
    <row r="276" spans="1:4" s="103" customFormat="1">
      <c r="A276" s="104">
        <f t="shared" si="0"/>
        <v>272</v>
      </c>
      <c r="B276" s="104"/>
      <c r="C276" s="367"/>
      <c r="D276" s="104"/>
    </row>
    <row r="277" spans="1:4" s="103" customFormat="1">
      <c r="A277" s="104">
        <f t="shared" si="0"/>
        <v>273</v>
      </c>
      <c r="B277" s="104"/>
      <c r="C277" s="367"/>
      <c r="D277" s="104"/>
    </row>
    <row r="278" spans="1:4" s="103" customFormat="1">
      <c r="A278" s="104">
        <f t="shared" si="0"/>
        <v>274</v>
      </c>
      <c r="B278" s="104"/>
      <c r="C278" s="367"/>
      <c r="D278" s="104"/>
    </row>
    <row r="279" spans="1:4" s="103" customFormat="1">
      <c r="A279" s="104">
        <f t="shared" si="0"/>
        <v>275</v>
      </c>
      <c r="B279" s="104"/>
      <c r="C279" s="367"/>
      <c r="D279" s="104"/>
    </row>
    <row r="280" spans="1:4" s="103" customFormat="1">
      <c r="A280" s="104">
        <f t="shared" si="0"/>
        <v>276</v>
      </c>
      <c r="B280" s="104"/>
      <c r="C280" s="367"/>
      <c r="D280" s="104"/>
    </row>
    <row r="281" spans="1:4" s="103" customFormat="1">
      <c r="A281" s="104">
        <f t="shared" si="0"/>
        <v>277</v>
      </c>
      <c r="B281" s="104"/>
      <c r="C281" s="367"/>
      <c r="D281" s="104"/>
    </row>
    <row r="282" spans="1:4" s="103" customFormat="1">
      <c r="A282" s="104">
        <f t="shared" si="0"/>
        <v>278</v>
      </c>
      <c r="B282" s="104"/>
      <c r="C282" s="367"/>
      <c r="D282" s="104"/>
    </row>
    <row r="283" spans="1:4" s="103" customFormat="1">
      <c r="A283" s="104">
        <f t="shared" si="0"/>
        <v>279</v>
      </c>
      <c r="B283" s="104"/>
      <c r="C283" s="367"/>
      <c r="D283" s="104"/>
    </row>
    <row r="284" spans="1:4" s="103" customFormat="1">
      <c r="A284" s="104">
        <f t="shared" si="0"/>
        <v>280</v>
      </c>
      <c r="B284" s="104"/>
      <c r="C284" s="367"/>
      <c r="D284" s="104"/>
    </row>
    <row r="285" spans="1:4" s="103" customFormat="1">
      <c r="A285" s="104">
        <f t="shared" si="0"/>
        <v>281</v>
      </c>
      <c r="B285" s="104"/>
      <c r="C285" s="367"/>
      <c r="D285" s="104"/>
    </row>
    <row r="286" spans="1:4" s="103" customFormat="1">
      <c r="A286" s="104">
        <f t="shared" si="0"/>
        <v>282</v>
      </c>
      <c r="B286" s="104"/>
      <c r="C286" s="367"/>
      <c r="D286" s="104"/>
    </row>
    <row r="287" spans="1:4" s="103" customFormat="1">
      <c r="A287" s="104">
        <f t="shared" si="0"/>
        <v>283</v>
      </c>
      <c r="B287" s="104"/>
      <c r="C287" s="367"/>
      <c r="D287" s="104"/>
    </row>
    <row r="288" spans="1:4" s="103" customFormat="1">
      <c r="A288" s="104">
        <f t="shared" si="0"/>
        <v>284</v>
      </c>
      <c r="B288" s="104"/>
      <c r="C288" s="367"/>
      <c r="D288" s="104"/>
    </row>
    <row r="289" spans="1:4" s="103" customFormat="1">
      <c r="A289" s="104">
        <f t="shared" si="0"/>
        <v>285</v>
      </c>
      <c r="B289" s="104"/>
      <c r="C289" s="367"/>
      <c r="D289" s="104"/>
    </row>
    <row r="290" spans="1:4" s="103" customFormat="1">
      <c r="A290" s="104">
        <f t="shared" si="0"/>
        <v>286</v>
      </c>
      <c r="B290" s="104"/>
      <c r="C290" s="367"/>
      <c r="D290" s="104"/>
    </row>
    <row r="291" spans="1:4" s="103" customFormat="1">
      <c r="A291" s="104">
        <f t="shared" si="0"/>
        <v>287</v>
      </c>
      <c r="B291" s="104"/>
      <c r="C291" s="367"/>
      <c r="D291" s="104"/>
    </row>
    <row r="292" spans="1:4" s="103" customFormat="1">
      <c r="A292" s="104">
        <f t="shared" si="0"/>
        <v>288</v>
      </c>
      <c r="B292" s="104"/>
      <c r="C292" s="367"/>
      <c r="D292" s="104"/>
    </row>
    <row r="293" spans="1:4" s="103" customFormat="1">
      <c r="A293" s="104">
        <f t="shared" si="0"/>
        <v>289</v>
      </c>
      <c r="B293" s="104"/>
      <c r="C293" s="367"/>
      <c r="D293" s="104"/>
    </row>
    <row r="294" spans="1:4" s="103" customFormat="1">
      <c r="A294" s="104">
        <f t="shared" si="0"/>
        <v>290</v>
      </c>
      <c r="B294" s="104"/>
      <c r="C294" s="367"/>
      <c r="D294" s="104"/>
    </row>
    <row r="295" spans="1:4" s="103" customFormat="1">
      <c r="A295" s="104">
        <f t="shared" si="0"/>
        <v>291</v>
      </c>
      <c r="B295" s="104"/>
      <c r="C295" s="367"/>
      <c r="D295" s="104"/>
    </row>
    <row r="296" spans="1:4" s="103" customFormat="1">
      <c r="A296" s="104">
        <f t="shared" si="0"/>
        <v>292</v>
      </c>
      <c r="B296" s="104"/>
      <c r="C296" s="367"/>
      <c r="D296" s="104"/>
    </row>
    <row r="297" spans="1:4" s="103" customFormat="1">
      <c r="A297" s="104">
        <f t="shared" si="0"/>
        <v>293</v>
      </c>
      <c r="B297" s="104"/>
      <c r="C297" s="367"/>
      <c r="D297" s="104"/>
    </row>
    <row r="298" spans="1:4" s="103" customFormat="1">
      <c r="A298" s="104">
        <f t="shared" si="0"/>
        <v>294</v>
      </c>
      <c r="B298" s="104"/>
      <c r="C298" s="367"/>
      <c r="D298" s="104"/>
    </row>
    <row r="299" spans="1:4" s="103" customFormat="1">
      <c r="A299" s="104">
        <f t="shared" si="0"/>
        <v>295</v>
      </c>
      <c r="B299" s="104"/>
      <c r="C299" s="367"/>
      <c r="D299" s="104"/>
    </row>
    <row r="300" spans="1:4" s="103" customFormat="1">
      <c r="A300" s="104">
        <f t="shared" si="0"/>
        <v>296</v>
      </c>
      <c r="B300" s="104"/>
      <c r="C300" s="367"/>
      <c r="D300" s="104"/>
    </row>
    <row r="301" spans="1:4" s="103" customFormat="1">
      <c r="A301" s="104">
        <f t="shared" si="0"/>
        <v>297</v>
      </c>
      <c r="B301" s="104"/>
      <c r="C301" s="367"/>
      <c r="D301" s="104"/>
    </row>
    <row r="302" spans="1:4" s="103" customFormat="1">
      <c r="A302" s="104">
        <f t="shared" si="0"/>
        <v>298</v>
      </c>
      <c r="B302" s="104"/>
      <c r="C302" s="367"/>
      <c r="D302" s="104"/>
    </row>
    <row r="303" spans="1:4" s="103" customFormat="1">
      <c r="A303" s="104">
        <f t="shared" si="0"/>
        <v>299</v>
      </c>
      <c r="B303" s="104"/>
      <c r="C303" s="367"/>
      <c r="D303" s="104"/>
    </row>
    <row r="304" spans="1:4" s="103" customFormat="1">
      <c r="A304" s="104">
        <f t="shared" si="0"/>
        <v>300</v>
      </c>
      <c r="B304" s="104"/>
      <c r="C304" s="367"/>
      <c r="D304" s="104"/>
    </row>
    <row r="305" spans="1:4" s="103" customFormat="1">
      <c r="A305" s="104">
        <f t="shared" si="0"/>
        <v>301</v>
      </c>
      <c r="B305" s="104"/>
      <c r="C305" s="367"/>
      <c r="D305" s="104"/>
    </row>
    <row r="306" spans="1:4" s="103" customFormat="1">
      <c r="A306" s="104">
        <f t="shared" si="0"/>
        <v>302</v>
      </c>
      <c r="B306" s="104"/>
      <c r="C306" s="367"/>
      <c r="D306" s="104"/>
    </row>
    <row r="307" spans="1:4" s="103" customFormat="1">
      <c r="A307" s="104">
        <f t="shared" si="0"/>
        <v>303</v>
      </c>
      <c r="B307" s="104"/>
      <c r="C307" s="367"/>
      <c r="D307" s="104"/>
    </row>
    <row r="308" spans="1:4" s="103" customFormat="1">
      <c r="A308" s="104">
        <f t="shared" si="0"/>
        <v>304</v>
      </c>
      <c r="B308" s="104"/>
      <c r="C308" s="367"/>
      <c r="D308" s="104"/>
    </row>
    <row r="309" spans="1:4" s="103" customFormat="1">
      <c r="A309" s="104">
        <f t="shared" si="0"/>
        <v>305</v>
      </c>
      <c r="B309" s="104"/>
      <c r="C309" s="367"/>
      <c r="D309" s="104"/>
    </row>
    <row r="310" spans="1:4" s="103" customFormat="1">
      <c r="A310" s="104">
        <f t="shared" si="0"/>
        <v>306</v>
      </c>
      <c r="B310" s="104"/>
      <c r="C310" s="367"/>
      <c r="D310" s="104"/>
    </row>
    <row r="311" spans="1:4" s="103" customFormat="1">
      <c r="A311" s="104">
        <f t="shared" si="0"/>
        <v>307</v>
      </c>
      <c r="B311" s="104"/>
      <c r="C311" s="367"/>
      <c r="D311" s="104"/>
    </row>
    <row r="312" spans="1:4" s="103" customFormat="1">
      <c r="A312" s="104">
        <f t="shared" si="0"/>
        <v>308</v>
      </c>
      <c r="B312" s="104"/>
      <c r="C312" s="367"/>
      <c r="D312" s="104"/>
    </row>
    <row r="313" spans="1:4" s="103" customFormat="1">
      <c r="A313" s="104">
        <f t="shared" si="0"/>
        <v>309</v>
      </c>
      <c r="B313" s="104"/>
      <c r="C313" s="367"/>
      <c r="D313" s="104"/>
    </row>
    <row r="314" spans="1:4" s="103" customFormat="1">
      <c r="A314" s="104">
        <f t="shared" si="0"/>
        <v>310</v>
      </c>
      <c r="B314" s="104"/>
      <c r="C314" s="367"/>
      <c r="D314" s="104"/>
    </row>
    <row r="315" spans="1:4" s="103" customFormat="1">
      <c r="A315" s="104">
        <f t="shared" si="0"/>
        <v>311</v>
      </c>
      <c r="B315" s="104"/>
      <c r="C315" s="367"/>
      <c r="D315" s="104"/>
    </row>
    <row r="316" spans="1:4" s="103" customFormat="1">
      <c r="A316" s="104">
        <f t="shared" si="0"/>
        <v>312</v>
      </c>
      <c r="B316" s="104"/>
      <c r="C316" s="367"/>
      <c r="D316" s="104"/>
    </row>
    <row r="317" spans="1:4" s="103" customFormat="1">
      <c r="A317" s="104">
        <f t="shared" si="0"/>
        <v>313</v>
      </c>
      <c r="B317" s="104"/>
      <c r="C317" s="367"/>
      <c r="D317" s="104"/>
    </row>
    <row r="318" spans="1:4" s="103" customFormat="1">
      <c r="A318" s="104">
        <f t="shared" si="0"/>
        <v>314</v>
      </c>
      <c r="B318" s="104"/>
      <c r="C318" s="367"/>
      <c r="D318" s="104"/>
    </row>
    <row r="319" spans="1:4" s="103" customFormat="1">
      <c r="A319" s="104">
        <f t="shared" si="0"/>
        <v>315</v>
      </c>
      <c r="B319" s="104"/>
      <c r="C319" s="367"/>
      <c r="D319" s="104"/>
    </row>
    <row r="320" spans="1:4" s="103" customFormat="1">
      <c r="A320" s="104">
        <f t="shared" si="0"/>
        <v>316</v>
      </c>
      <c r="B320" s="104"/>
      <c r="C320" s="367"/>
      <c r="D320" s="104"/>
    </row>
    <row r="321" spans="1:4" s="103" customFormat="1">
      <c r="A321" s="104">
        <f t="shared" si="0"/>
        <v>317</v>
      </c>
      <c r="B321" s="104"/>
      <c r="C321" s="367"/>
      <c r="D321" s="104"/>
    </row>
    <row r="322" spans="1:4" s="103" customFormat="1">
      <c r="A322" s="104">
        <f t="shared" si="0"/>
        <v>318</v>
      </c>
      <c r="B322" s="104"/>
      <c r="C322" s="367"/>
      <c r="D322" s="104"/>
    </row>
    <row r="323" spans="1:4" s="103" customFormat="1">
      <c r="A323" s="104">
        <f t="shared" si="0"/>
        <v>319</v>
      </c>
      <c r="B323" s="104"/>
      <c r="C323" s="367"/>
      <c r="D323" s="104"/>
    </row>
    <row r="324" spans="1:4" s="103" customFormat="1">
      <c r="A324" s="104">
        <f t="shared" si="0"/>
        <v>320</v>
      </c>
      <c r="B324" s="104"/>
      <c r="C324" s="367"/>
      <c r="D324" s="104"/>
    </row>
    <row r="325" spans="1:4" s="103" customFormat="1">
      <c r="A325" s="104">
        <f t="shared" si="0"/>
        <v>321</v>
      </c>
      <c r="B325" s="104"/>
      <c r="C325" s="367"/>
      <c r="D325" s="104"/>
    </row>
    <row r="326" spans="1:4" s="103" customFormat="1">
      <c r="A326" s="104">
        <f t="shared" si="0"/>
        <v>322</v>
      </c>
      <c r="B326" s="104"/>
      <c r="C326" s="367"/>
      <c r="D326" s="104"/>
    </row>
    <row r="327" spans="1:4" s="103" customFormat="1">
      <c r="A327" s="104">
        <f t="shared" si="0"/>
        <v>323</v>
      </c>
      <c r="B327" s="104"/>
      <c r="C327" s="367"/>
      <c r="D327" s="104"/>
    </row>
    <row r="328" spans="1:4" s="103" customFormat="1">
      <c r="A328" s="104">
        <f t="shared" ref="A328:A391" si="1">A327+1</f>
        <v>324</v>
      </c>
      <c r="B328" s="104"/>
      <c r="C328" s="367"/>
      <c r="D328" s="104"/>
    </row>
    <row r="329" spans="1:4" s="103" customFormat="1">
      <c r="A329" s="104">
        <f t="shared" si="1"/>
        <v>325</v>
      </c>
      <c r="B329" s="104"/>
      <c r="C329" s="367"/>
      <c r="D329" s="104"/>
    </row>
    <row r="330" spans="1:4" s="103" customFormat="1">
      <c r="A330" s="104">
        <f t="shared" si="1"/>
        <v>326</v>
      </c>
      <c r="B330" s="104"/>
      <c r="C330" s="367"/>
      <c r="D330" s="104"/>
    </row>
    <row r="331" spans="1:4" s="103" customFormat="1">
      <c r="A331" s="104">
        <f t="shared" si="1"/>
        <v>327</v>
      </c>
      <c r="B331" s="104"/>
      <c r="C331" s="367"/>
      <c r="D331" s="104"/>
    </row>
    <row r="332" spans="1:4" s="103" customFormat="1">
      <c r="A332" s="104">
        <f t="shared" si="1"/>
        <v>328</v>
      </c>
      <c r="B332" s="104"/>
      <c r="C332" s="367"/>
      <c r="D332" s="104"/>
    </row>
    <row r="333" spans="1:4" s="103" customFormat="1">
      <c r="A333" s="104">
        <f t="shared" si="1"/>
        <v>329</v>
      </c>
      <c r="B333" s="104"/>
      <c r="C333" s="367"/>
      <c r="D333" s="104"/>
    </row>
    <row r="334" spans="1:4" s="103" customFormat="1">
      <c r="A334" s="104">
        <f t="shared" si="1"/>
        <v>330</v>
      </c>
      <c r="B334" s="104"/>
      <c r="C334" s="367"/>
      <c r="D334" s="104"/>
    </row>
    <row r="335" spans="1:4" s="103" customFormat="1">
      <c r="A335" s="104">
        <f t="shared" si="1"/>
        <v>331</v>
      </c>
      <c r="B335" s="104"/>
      <c r="C335" s="367"/>
      <c r="D335" s="104"/>
    </row>
    <row r="336" spans="1:4" s="103" customFormat="1">
      <c r="A336" s="104">
        <f t="shared" si="1"/>
        <v>332</v>
      </c>
      <c r="B336" s="104"/>
      <c r="C336" s="367"/>
      <c r="D336" s="104"/>
    </row>
    <row r="337" spans="1:4" s="103" customFormat="1">
      <c r="A337" s="104">
        <f t="shared" si="1"/>
        <v>333</v>
      </c>
      <c r="B337" s="104"/>
      <c r="C337" s="367"/>
      <c r="D337" s="104"/>
    </row>
    <row r="338" spans="1:4" s="103" customFormat="1">
      <c r="A338" s="104">
        <f t="shared" si="1"/>
        <v>334</v>
      </c>
      <c r="B338" s="104"/>
      <c r="C338" s="367"/>
      <c r="D338" s="104"/>
    </row>
    <row r="339" spans="1:4" s="103" customFormat="1">
      <c r="A339" s="104">
        <f t="shared" si="1"/>
        <v>335</v>
      </c>
      <c r="B339" s="104"/>
      <c r="C339" s="367"/>
      <c r="D339" s="104"/>
    </row>
    <row r="340" spans="1:4" s="103" customFormat="1">
      <c r="A340" s="104">
        <f t="shared" si="1"/>
        <v>336</v>
      </c>
      <c r="B340" s="104"/>
      <c r="C340" s="367"/>
      <c r="D340" s="104"/>
    </row>
    <row r="341" spans="1:4" s="103" customFormat="1">
      <c r="A341" s="104">
        <f t="shared" si="1"/>
        <v>337</v>
      </c>
      <c r="B341" s="104"/>
      <c r="C341" s="367"/>
      <c r="D341" s="104"/>
    </row>
    <row r="342" spans="1:4" s="103" customFormat="1">
      <c r="A342" s="104">
        <f t="shared" si="1"/>
        <v>338</v>
      </c>
      <c r="B342" s="104"/>
      <c r="C342" s="367"/>
      <c r="D342" s="104"/>
    </row>
    <row r="343" spans="1:4" s="103" customFormat="1">
      <c r="A343" s="104">
        <f t="shared" si="1"/>
        <v>339</v>
      </c>
      <c r="B343" s="104"/>
      <c r="C343" s="367"/>
      <c r="D343" s="104"/>
    </row>
    <row r="344" spans="1:4" s="103" customFormat="1">
      <c r="A344" s="104">
        <f t="shared" si="1"/>
        <v>340</v>
      </c>
      <c r="B344" s="104"/>
      <c r="C344" s="367"/>
      <c r="D344" s="104"/>
    </row>
    <row r="345" spans="1:4" s="103" customFormat="1">
      <c r="A345" s="104">
        <f t="shared" si="1"/>
        <v>341</v>
      </c>
      <c r="B345" s="104"/>
      <c r="C345" s="367"/>
      <c r="D345" s="104"/>
    </row>
    <row r="346" spans="1:4" s="103" customFormat="1">
      <c r="A346" s="104">
        <f t="shared" si="1"/>
        <v>342</v>
      </c>
      <c r="B346" s="104"/>
      <c r="C346" s="367"/>
      <c r="D346" s="104"/>
    </row>
    <row r="347" spans="1:4" s="103" customFormat="1">
      <c r="A347" s="104">
        <f t="shared" si="1"/>
        <v>343</v>
      </c>
      <c r="B347" s="104"/>
      <c r="C347" s="367"/>
      <c r="D347" s="104"/>
    </row>
    <row r="348" spans="1:4" s="103" customFormat="1">
      <c r="A348" s="104">
        <f t="shared" si="1"/>
        <v>344</v>
      </c>
      <c r="B348" s="104"/>
      <c r="C348" s="367"/>
      <c r="D348" s="104"/>
    </row>
    <row r="349" spans="1:4" s="103" customFormat="1">
      <c r="A349" s="104">
        <f t="shared" si="1"/>
        <v>345</v>
      </c>
      <c r="B349" s="104"/>
      <c r="C349" s="367"/>
      <c r="D349" s="104"/>
    </row>
    <row r="350" spans="1:4" s="103" customFormat="1">
      <c r="A350" s="104">
        <f t="shared" si="1"/>
        <v>346</v>
      </c>
      <c r="B350" s="104"/>
      <c r="C350" s="367"/>
      <c r="D350" s="104"/>
    </row>
    <row r="351" spans="1:4" s="103" customFormat="1">
      <c r="A351" s="104">
        <f t="shared" si="1"/>
        <v>347</v>
      </c>
      <c r="B351" s="104"/>
      <c r="C351" s="367"/>
      <c r="D351" s="104"/>
    </row>
    <row r="352" spans="1:4" s="103" customFormat="1">
      <c r="A352" s="104">
        <f t="shared" si="1"/>
        <v>348</v>
      </c>
      <c r="B352" s="104"/>
      <c r="C352" s="367"/>
      <c r="D352" s="104"/>
    </row>
    <row r="353" spans="1:4" s="103" customFormat="1">
      <c r="A353" s="104">
        <f t="shared" si="1"/>
        <v>349</v>
      </c>
      <c r="B353" s="104"/>
      <c r="C353" s="367"/>
      <c r="D353" s="104"/>
    </row>
    <row r="354" spans="1:4" s="103" customFormat="1">
      <c r="A354" s="104">
        <f t="shared" si="1"/>
        <v>350</v>
      </c>
      <c r="B354" s="104"/>
      <c r="C354" s="367"/>
      <c r="D354" s="104"/>
    </row>
    <row r="355" spans="1:4" s="103" customFormat="1">
      <c r="A355" s="104">
        <f t="shared" si="1"/>
        <v>351</v>
      </c>
      <c r="B355" s="104"/>
      <c r="C355" s="367"/>
      <c r="D355" s="104"/>
    </row>
    <row r="356" spans="1:4" s="103" customFormat="1">
      <c r="A356" s="104">
        <f t="shared" si="1"/>
        <v>352</v>
      </c>
      <c r="B356" s="104"/>
      <c r="C356" s="367"/>
      <c r="D356" s="104"/>
    </row>
    <row r="357" spans="1:4" s="103" customFormat="1">
      <c r="A357" s="104">
        <f t="shared" si="1"/>
        <v>353</v>
      </c>
      <c r="B357" s="104"/>
      <c r="C357" s="367"/>
      <c r="D357" s="104"/>
    </row>
    <row r="358" spans="1:4" s="103" customFormat="1">
      <c r="A358" s="104">
        <f t="shared" si="1"/>
        <v>354</v>
      </c>
      <c r="B358" s="104"/>
      <c r="C358" s="367"/>
      <c r="D358" s="104"/>
    </row>
    <row r="359" spans="1:4" s="103" customFormat="1">
      <c r="A359" s="104">
        <f t="shared" si="1"/>
        <v>355</v>
      </c>
      <c r="B359" s="104"/>
      <c r="C359" s="367"/>
      <c r="D359" s="104"/>
    </row>
    <row r="360" spans="1:4" s="103" customFormat="1">
      <c r="A360" s="104">
        <f t="shared" si="1"/>
        <v>356</v>
      </c>
      <c r="B360" s="104"/>
      <c r="C360" s="367"/>
      <c r="D360" s="104"/>
    </row>
    <row r="361" spans="1:4" s="103" customFormat="1">
      <c r="A361" s="104">
        <f t="shared" si="1"/>
        <v>357</v>
      </c>
      <c r="B361" s="104"/>
      <c r="C361" s="367"/>
      <c r="D361" s="104"/>
    </row>
    <row r="362" spans="1:4" s="103" customFormat="1">
      <c r="A362" s="104">
        <f t="shared" si="1"/>
        <v>358</v>
      </c>
      <c r="B362" s="104"/>
      <c r="C362" s="367"/>
      <c r="D362" s="104"/>
    </row>
    <row r="363" spans="1:4" s="103" customFormat="1">
      <c r="A363" s="104">
        <f t="shared" si="1"/>
        <v>359</v>
      </c>
      <c r="B363" s="104"/>
      <c r="C363" s="367"/>
      <c r="D363" s="104"/>
    </row>
    <row r="364" spans="1:4" s="103" customFormat="1">
      <c r="A364" s="104">
        <f t="shared" si="1"/>
        <v>360</v>
      </c>
      <c r="B364" s="104"/>
      <c r="C364" s="367"/>
      <c r="D364" s="104"/>
    </row>
    <row r="365" spans="1:4" s="103" customFormat="1">
      <c r="A365" s="104">
        <f t="shared" si="1"/>
        <v>361</v>
      </c>
      <c r="B365" s="104"/>
      <c r="C365" s="367"/>
      <c r="D365" s="104"/>
    </row>
    <row r="366" spans="1:4" s="103" customFormat="1">
      <c r="A366" s="104">
        <f t="shared" si="1"/>
        <v>362</v>
      </c>
      <c r="B366" s="104"/>
      <c r="C366" s="367"/>
      <c r="D366" s="104"/>
    </row>
    <row r="367" spans="1:4" s="103" customFormat="1">
      <c r="A367" s="104">
        <f t="shared" si="1"/>
        <v>363</v>
      </c>
      <c r="B367" s="104"/>
      <c r="C367" s="367"/>
      <c r="D367" s="104"/>
    </row>
    <row r="368" spans="1:4" s="103" customFormat="1">
      <c r="A368" s="104">
        <f t="shared" si="1"/>
        <v>364</v>
      </c>
      <c r="B368" s="104"/>
      <c r="C368" s="367"/>
      <c r="D368" s="104"/>
    </row>
    <row r="369" spans="1:4" s="103" customFormat="1">
      <c r="A369" s="104">
        <f t="shared" si="1"/>
        <v>365</v>
      </c>
      <c r="B369" s="104"/>
      <c r="C369" s="367"/>
      <c r="D369" s="104"/>
    </row>
    <row r="370" spans="1:4" s="103" customFormat="1">
      <c r="A370" s="104">
        <f t="shared" si="1"/>
        <v>366</v>
      </c>
      <c r="B370" s="104"/>
      <c r="C370" s="367"/>
      <c r="D370" s="104"/>
    </row>
    <row r="371" spans="1:4" s="103" customFormat="1">
      <c r="A371" s="104">
        <f t="shared" si="1"/>
        <v>367</v>
      </c>
      <c r="B371" s="104"/>
      <c r="C371" s="367"/>
      <c r="D371" s="104"/>
    </row>
    <row r="372" spans="1:4" s="103" customFormat="1">
      <c r="A372" s="104">
        <f t="shared" si="1"/>
        <v>368</v>
      </c>
      <c r="B372" s="104"/>
      <c r="C372" s="367"/>
      <c r="D372" s="104"/>
    </row>
    <row r="373" spans="1:4" s="103" customFormat="1">
      <c r="A373" s="104">
        <f t="shared" si="1"/>
        <v>369</v>
      </c>
      <c r="B373" s="104"/>
      <c r="C373" s="367"/>
      <c r="D373" s="104"/>
    </row>
    <row r="374" spans="1:4" s="103" customFormat="1">
      <c r="A374" s="104">
        <f t="shared" si="1"/>
        <v>370</v>
      </c>
      <c r="B374" s="104"/>
      <c r="C374" s="367"/>
      <c r="D374" s="104"/>
    </row>
    <row r="375" spans="1:4" s="103" customFormat="1">
      <c r="A375" s="104">
        <f t="shared" si="1"/>
        <v>371</v>
      </c>
      <c r="B375" s="104"/>
      <c r="C375" s="367"/>
      <c r="D375" s="104"/>
    </row>
    <row r="376" spans="1:4" s="103" customFormat="1">
      <c r="A376" s="104">
        <f t="shared" si="1"/>
        <v>372</v>
      </c>
      <c r="B376" s="104"/>
      <c r="C376" s="367"/>
      <c r="D376" s="104"/>
    </row>
    <row r="377" spans="1:4" s="103" customFormat="1">
      <c r="A377" s="104">
        <f t="shared" si="1"/>
        <v>373</v>
      </c>
      <c r="B377" s="104"/>
      <c r="C377" s="367"/>
      <c r="D377" s="104"/>
    </row>
    <row r="378" spans="1:4" s="103" customFormat="1">
      <c r="A378" s="104">
        <f t="shared" si="1"/>
        <v>374</v>
      </c>
      <c r="B378" s="104"/>
      <c r="C378" s="368"/>
      <c r="D378" s="104"/>
    </row>
    <row r="379" spans="1:4" s="103" customFormat="1">
      <c r="A379" s="104">
        <f t="shared" si="1"/>
        <v>375</v>
      </c>
      <c r="B379" s="104"/>
      <c r="C379" s="367"/>
      <c r="D379" s="104"/>
    </row>
    <row r="380" spans="1:4" s="103" customFormat="1">
      <c r="A380" s="104">
        <f t="shared" si="1"/>
        <v>376</v>
      </c>
      <c r="B380" s="104"/>
      <c r="C380" s="367"/>
      <c r="D380" s="104"/>
    </row>
    <row r="381" spans="1:4" s="103" customFormat="1">
      <c r="A381" s="104">
        <f t="shared" si="1"/>
        <v>377</v>
      </c>
      <c r="B381" s="104"/>
      <c r="C381" s="367"/>
      <c r="D381" s="104"/>
    </row>
    <row r="382" spans="1:4" s="103" customFormat="1">
      <c r="A382" s="104">
        <f t="shared" si="1"/>
        <v>378</v>
      </c>
      <c r="B382" s="104"/>
      <c r="C382" s="367"/>
      <c r="D382" s="104"/>
    </row>
    <row r="383" spans="1:4" s="103" customFormat="1">
      <c r="A383" s="104">
        <f t="shared" si="1"/>
        <v>379</v>
      </c>
      <c r="B383" s="104"/>
      <c r="C383" s="367"/>
      <c r="D383" s="104"/>
    </row>
    <row r="384" spans="1:4" s="103" customFormat="1">
      <c r="A384" s="104">
        <f t="shared" si="1"/>
        <v>380</v>
      </c>
      <c r="B384" s="104"/>
      <c r="C384" s="367"/>
      <c r="D384" s="104"/>
    </row>
    <row r="385" spans="1:4" s="103" customFormat="1">
      <c r="A385" s="104">
        <f t="shared" si="1"/>
        <v>381</v>
      </c>
      <c r="B385" s="104"/>
      <c r="C385" s="367"/>
      <c r="D385" s="104"/>
    </row>
    <row r="386" spans="1:4" s="103" customFormat="1">
      <c r="A386" s="104">
        <f t="shared" si="1"/>
        <v>382</v>
      </c>
      <c r="B386" s="104"/>
      <c r="C386" s="367"/>
      <c r="D386" s="104"/>
    </row>
    <row r="387" spans="1:4" s="103" customFormat="1">
      <c r="A387" s="104">
        <f t="shared" si="1"/>
        <v>383</v>
      </c>
      <c r="B387" s="104"/>
      <c r="C387" s="367"/>
      <c r="D387" s="104"/>
    </row>
    <row r="388" spans="1:4" s="103" customFormat="1">
      <c r="A388" s="104">
        <f t="shared" si="1"/>
        <v>384</v>
      </c>
      <c r="B388" s="104"/>
      <c r="C388" s="367"/>
      <c r="D388" s="104"/>
    </row>
    <row r="389" spans="1:4" s="103" customFormat="1">
      <c r="A389" s="104">
        <f t="shared" si="1"/>
        <v>385</v>
      </c>
      <c r="B389" s="104"/>
      <c r="C389" s="367"/>
      <c r="D389" s="104"/>
    </row>
    <row r="390" spans="1:4" s="103" customFormat="1">
      <c r="A390" s="104">
        <f t="shared" si="1"/>
        <v>386</v>
      </c>
      <c r="B390" s="104"/>
      <c r="C390" s="367"/>
      <c r="D390" s="104"/>
    </row>
    <row r="391" spans="1:4" s="103" customFormat="1">
      <c r="A391" s="104">
        <f t="shared" si="1"/>
        <v>387</v>
      </c>
      <c r="B391" s="104"/>
      <c r="C391" s="367"/>
      <c r="D391" s="104"/>
    </row>
    <row r="392" spans="1:4" s="103" customFormat="1">
      <c r="A392" s="104">
        <f t="shared" ref="A392:A455" si="2">A391+1</f>
        <v>388</v>
      </c>
      <c r="B392" s="104"/>
      <c r="C392" s="367"/>
      <c r="D392" s="104"/>
    </row>
    <row r="393" spans="1:4" s="103" customFormat="1">
      <c r="A393" s="104">
        <f t="shared" si="2"/>
        <v>389</v>
      </c>
      <c r="B393" s="104"/>
      <c r="C393" s="367"/>
      <c r="D393" s="104"/>
    </row>
    <row r="394" spans="1:4" s="103" customFormat="1">
      <c r="A394" s="104">
        <f t="shared" si="2"/>
        <v>390</v>
      </c>
      <c r="B394" s="104"/>
      <c r="C394" s="367"/>
      <c r="D394" s="104"/>
    </row>
    <row r="395" spans="1:4" s="103" customFormat="1">
      <c r="A395" s="104">
        <f t="shared" si="2"/>
        <v>391</v>
      </c>
      <c r="B395" s="104"/>
      <c r="C395" s="367"/>
      <c r="D395" s="104"/>
    </row>
    <row r="396" spans="1:4" s="103" customFormat="1">
      <c r="A396" s="104">
        <f t="shared" si="2"/>
        <v>392</v>
      </c>
      <c r="B396" s="104"/>
      <c r="C396" s="367"/>
      <c r="D396" s="104"/>
    </row>
    <row r="397" spans="1:4" s="103" customFormat="1">
      <c r="A397" s="104">
        <f t="shared" si="2"/>
        <v>393</v>
      </c>
      <c r="B397" s="104"/>
      <c r="C397" s="367"/>
      <c r="D397" s="104"/>
    </row>
    <row r="398" spans="1:4" s="103" customFormat="1">
      <c r="A398" s="104">
        <f t="shared" si="2"/>
        <v>394</v>
      </c>
      <c r="B398" s="104"/>
      <c r="C398" s="367"/>
      <c r="D398" s="104"/>
    </row>
    <row r="399" spans="1:4" s="103" customFormat="1">
      <c r="A399" s="104">
        <f t="shared" si="2"/>
        <v>395</v>
      </c>
      <c r="B399" s="104"/>
      <c r="C399" s="367"/>
      <c r="D399" s="104"/>
    </row>
    <row r="400" spans="1:4" s="103" customFormat="1">
      <c r="A400" s="104">
        <f t="shared" si="2"/>
        <v>396</v>
      </c>
      <c r="B400" s="104"/>
      <c r="C400" s="367"/>
      <c r="D400" s="104"/>
    </row>
    <row r="401" spans="1:4" s="103" customFormat="1">
      <c r="A401" s="104">
        <f t="shared" si="2"/>
        <v>397</v>
      </c>
      <c r="B401" s="104"/>
      <c r="C401" s="367"/>
      <c r="D401" s="104"/>
    </row>
    <row r="402" spans="1:4" s="103" customFormat="1">
      <c r="A402" s="104">
        <f t="shared" si="2"/>
        <v>398</v>
      </c>
      <c r="B402" s="104"/>
      <c r="C402" s="367"/>
      <c r="D402" s="104"/>
    </row>
    <row r="403" spans="1:4" s="103" customFormat="1">
      <c r="A403" s="104">
        <f t="shared" si="2"/>
        <v>399</v>
      </c>
      <c r="B403" s="104"/>
      <c r="C403" s="367"/>
      <c r="D403" s="104"/>
    </row>
    <row r="404" spans="1:4" s="103" customFormat="1">
      <c r="A404" s="104">
        <f t="shared" si="2"/>
        <v>400</v>
      </c>
      <c r="B404" s="104"/>
      <c r="C404" s="367"/>
      <c r="D404" s="104"/>
    </row>
    <row r="405" spans="1:4" s="103" customFormat="1">
      <c r="A405" s="104">
        <f t="shared" si="2"/>
        <v>401</v>
      </c>
      <c r="B405" s="104"/>
      <c r="C405" s="367"/>
      <c r="D405" s="104"/>
    </row>
    <row r="406" spans="1:4" s="103" customFormat="1">
      <c r="A406" s="104">
        <f t="shared" si="2"/>
        <v>402</v>
      </c>
      <c r="B406" s="104"/>
      <c r="C406" s="367"/>
      <c r="D406" s="104"/>
    </row>
    <row r="407" spans="1:4" s="103" customFormat="1">
      <c r="A407" s="104">
        <f t="shared" si="2"/>
        <v>403</v>
      </c>
      <c r="B407" s="104"/>
      <c r="C407" s="367"/>
      <c r="D407" s="104"/>
    </row>
    <row r="408" spans="1:4" s="103" customFormat="1">
      <c r="A408" s="104">
        <f t="shared" si="2"/>
        <v>404</v>
      </c>
      <c r="B408" s="104"/>
      <c r="C408" s="367"/>
      <c r="D408" s="104"/>
    </row>
    <row r="409" spans="1:4" s="103" customFormat="1">
      <c r="A409" s="104">
        <f t="shared" si="2"/>
        <v>405</v>
      </c>
      <c r="B409" s="104"/>
      <c r="C409" s="367"/>
      <c r="D409" s="104"/>
    </row>
    <row r="410" spans="1:4" s="103" customFormat="1">
      <c r="A410" s="104">
        <f t="shared" si="2"/>
        <v>406</v>
      </c>
      <c r="B410" s="104"/>
      <c r="C410" s="367"/>
      <c r="D410" s="104"/>
    </row>
    <row r="411" spans="1:4" s="103" customFormat="1">
      <c r="A411" s="104">
        <f t="shared" si="2"/>
        <v>407</v>
      </c>
      <c r="B411" s="104"/>
      <c r="C411" s="367"/>
      <c r="D411" s="104"/>
    </row>
    <row r="412" spans="1:4" s="103" customFormat="1">
      <c r="A412" s="104">
        <f t="shared" si="2"/>
        <v>408</v>
      </c>
      <c r="B412" s="104"/>
      <c r="C412" s="367"/>
      <c r="D412" s="104"/>
    </row>
    <row r="413" spans="1:4" s="103" customFormat="1">
      <c r="A413" s="104">
        <f t="shared" si="2"/>
        <v>409</v>
      </c>
      <c r="B413" s="104"/>
      <c r="C413" s="367"/>
      <c r="D413" s="104"/>
    </row>
    <row r="414" spans="1:4" s="103" customFormat="1">
      <c r="A414" s="104">
        <f t="shared" si="2"/>
        <v>410</v>
      </c>
      <c r="B414" s="104"/>
      <c r="C414" s="367"/>
      <c r="D414" s="104"/>
    </row>
    <row r="415" spans="1:4" s="103" customFormat="1">
      <c r="A415" s="104">
        <f t="shared" si="2"/>
        <v>411</v>
      </c>
      <c r="B415" s="104"/>
      <c r="C415" s="367"/>
      <c r="D415" s="104"/>
    </row>
    <row r="416" spans="1:4" s="103" customFormat="1">
      <c r="A416" s="104">
        <f t="shared" si="2"/>
        <v>412</v>
      </c>
      <c r="B416" s="104"/>
      <c r="C416" s="367"/>
      <c r="D416" s="104"/>
    </row>
    <row r="417" spans="1:4" s="103" customFormat="1">
      <c r="A417" s="104">
        <f t="shared" si="2"/>
        <v>413</v>
      </c>
      <c r="B417" s="104"/>
      <c r="C417" s="367"/>
      <c r="D417" s="104"/>
    </row>
    <row r="418" spans="1:4" s="103" customFormat="1">
      <c r="A418" s="104">
        <f t="shared" si="2"/>
        <v>414</v>
      </c>
      <c r="B418" s="104"/>
      <c r="C418" s="367"/>
      <c r="D418" s="104"/>
    </row>
    <row r="419" spans="1:4" s="103" customFormat="1">
      <c r="A419" s="104">
        <f t="shared" si="2"/>
        <v>415</v>
      </c>
      <c r="B419" s="104"/>
      <c r="C419" s="367"/>
      <c r="D419" s="104"/>
    </row>
    <row r="420" spans="1:4" s="103" customFormat="1">
      <c r="A420" s="104">
        <f t="shared" si="2"/>
        <v>416</v>
      </c>
      <c r="B420" s="104"/>
      <c r="C420" s="367"/>
      <c r="D420" s="104"/>
    </row>
    <row r="421" spans="1:4" s="103" customFormat="1">
      <c r="A421" s="104">
        <f t="shared" si="2"/>
        <v>417</v>
      </c>
      <c r="B421" s="104"/>
      <c r="C421" s="367"/>
      <c r="D421" s="104"/>
    </row>
    <row r="422" spans="1:4" s="103" customFormat="1">
      <c r="A422" s="104">
        <f t="shared" si="2"/>
        <v>418</v>
      </c>
      <c r="B422" s="104"/>
      <c r="C422" s="367"/>
      <c r="D422" s="104"/>
    </row>
    <row r="423" spans="1:4" s="103" customFormat="1">
      <c r="A423" s="104">
        <f t="shared" si="2"/>
        <v>419</v>
      </c>
      <c r="B423" s="104"/>
      <c r="C423" s="372"/>
      <c r="D423" s="104"/>
    </row>
    <row r="424" spans="1:4" s="103" customFormat="1">
      <c r="A424" s="104">
        <f t="shared" si="2"/>
        <v>420</v>
      </c>
      <c r="B424" s="104"/>
      <c r="C424" s="372"/>
      <c r="D424" s="104"/>
    </row>
    <row r="425" spans="1:4" s="103" customFormat="1">
      <c r="A425" s="104">
        <f t="shared" si="2"/>
        <v>421</v>
      </c>
      <c r="B425" s="104"/>
      <c r="C425" s="372"/>
      <c r="D425" s="104"/>
    </row>
    <row r="426" spans="1:4" s="103" customFormat="1">
      <c r="A426" s="104">
        <f t="shared" si="2"/>
        <v>422</v>
      </c>
      <c r="B426" s="104"/>
      <c r="C426" s="372"/>
      <c r="D426" s="104"/>
    </row>
    <row r="427" spans="1:4" s="103" customFormat="1">
      <c r="A427" s="104">
        <f t="shared" si="2"/>
        <v>423</v>
      </c>
      <c r="B427" s="104"/>
      <c r="C427" s="372"/>
      <c r="D427" s="104"/>
    </row>
    <row r="428" spans="1:4" s="103" customFormat="1">
      <c r="A428" s="104">
        <f t="shared" si="2"/>
        <v>424</v>
      </c>
      <c r="B428" s="104"/>
      <c r="C428" s="372"/>
      <c r="D428" s="104"/>
    </row>
    <row r="429" spans="1:4" s="103" customFormat="1">
      <c r="A429" s="104">
        <f t="shared" si="2"/>
        <v>425</v>
      </c>
      <c r="B429" s="104"/>
      <c r="C429" s="372"/>
      <c r="D429" s="104"/>
    </row>
    <row r="430" spans="1:4" s="103" customFormat="1">
      <c r="A430" s="104">
        <f t="shared" si="2"/>
        <v>426</v>
      </c>
      <c r="B430" s="104"/>
      <c r="C430" s="372"/>
      <c r="D430" s="104"/>
    </row>
    <row r="431" spans="1:4" s="103" customFormat="1">
      <c r="A431" s="104">
        <f t="shared" si="2"/>
        <v>427</v>
      </c>
      <c r="B431" s="104"/>
      <c r="C431" s="372"/>
      <c r="D431" s="104"/>
    </row>
    <row r="432" spans="1:4" s="103" customFormat="1">
      <c r="A432" s="104">
        <f t="shared" si="2"/>
        <v>428</v>
      </c>
      <c r="B432" s="104"/>
      <c r="C432" s="372"/>
      <c r="D432" s="104"/>
    </row>
    <row r="433" spans="1:4" s="103" customFormat="1">
      <c r="A433" s="104">
        <f t="shared" si="2"/>
        <v>429</v>
      </c>
      <c r="B433" s="104"/>
      <c r="C433" s="372"/>
      <c r="D433" s="104"/>
    </row>
    <row r="434" spans="1:4" s="103" customFormat="1">
      <c r="A434" s="104">
        <f t="shared" si="2"/>
        <v>430</v>
      </c>
      <c r="B434" s="104"/>
      <c r="C434" s="372"/>
      <c r="D434" s="104"/>
    </row>
    <row r="435" spans="1:4" s="103" customFormat="1">
      <c r="A435" s="104">
        <f t="shared" si="2"/>
        <v>431</v>
      </c>
      <c r="B435" s="104"/>
      <c r="C435" s="372"/>
      <c r="D435" s="104"/>
    </row>
    <row r="436" spans="1:4" s="103" customFormat="1">
      <c r="A436" s="104">
        <f t="shared" si="2"/>
        <v>432</v>
      </c>
      <c r="B436" s="104"/>
      <c r="C436" s="372"/>
      <c r="D436" s="104"/>
    </row>
    <row r="437" spans="1:4" s="103" customFormat="1">
      <c r="A437" s="104">
        <f t="shared" si="2"/>
        <v>433</v>
      </c>
      <c r="B437" s="104"/>
      <c r="C437" s="372"/>
      <c r="D437" s="104"/>
    </row>
    <row r="438" spans="1:4" s="103" customFormat="1">
      <c r="A438" s="104">
        <f t="shared" si="2"/>
        <v>434</v>
      </c>
      <c r="B438" s="104"/>
      <c r="C438" s="372"/>
      <c r="D438" s="104"/>
    </row>
    <row r="439" spans="1:4" s="103" customFormat="1">
      <c r="A439" s="104">
        <f t="shared" si="2"/>
        <v>435</v>
      </c>
      <c r="B439" s="104"/>
      <c r="C439" s="372"/>
      <c r="D439" s="104"/>
    </row>
    <row r="440" spans="1:4" s="103" customFormat="1">
      <c r="A440" s="104">
        <f t="shared" si="2"/>
        <v>436</v>
      </c>
      <c r="B440" s="104"/>
      <c r="C440" s="372"/>
      <c r="D440" s="104"/>
    </row>
    <row r="441" spans="1:4" s="103" customFormat="1">
      <c r="A441" s="104">
        <f t="shared" si="2"/>
        <v>437</v>
      </c>
      <c r="B441" s="104"/>
      <c r="C441" s="372"/>
      <c r="D441" s="104"/>
    </row>
    <row r="442" spans="1:4" s="103" customFormat="1">
      <c r="A442" s="104">
        <f t="shared" si="2"/>
        <v>438</v>
      </c>
      <c r="B442" s="104"/>
      <c r="C442" s="372"/>
      <c r="D442" s="104"/>
    </row>
    <row r="443" spans="1:4" s="103" customFormat="1">
      <c r="A443" s="104">
        <f t="shared" si="2"/>
        <v>439</v>
      </c>
      <c r="B443" s="104"/>
      <c r="C443" s="372"/>
      <c r="D443" s="104"/>
    </row>
    <row r="444" spans="1:4" s="103" customFormat="1">
      <c r="A444" s="104">
        <f t="shared" si="2"/>
        <v>440</v>
      </c>
      <c r="B444" s="104"/>
      <c r="C444" s="372"/>
      <c r="D444" s="104"/>
    </row>
    <row r="445" spans="1:4" s="103" customFormat="1">
      <c r="A445" s="104">
        <f t="shared" si="2"/>
        <v>441</v>
      </c>
      <c r="B445" s="104"/>
      <c r="C445" s="372"/>
      <c r="D445" s="104"/>
    </row>
    <row r="446" spans="1:4" s="103" customFormat="1">
      <c r="A446" s="104">
        <f t="shared" si="2"/>
        <v>442</v>
      </c>
      <c r="B446" s="104"/>
      <c r="C446" s="372"/>
      <c r="D446" s="104"/>
    </row>
    <row r="447" spans="1:4" s="103" customFormat="1">
      <c r="A447" s="104">
        <f t="shared" si="2"/>
        <v>443</v>
      </c>
      <c r="B447" s="104"/>
      <c r="C447" s="372"/>
      <c r="D447" s="104"/>
    </row>
    <row r="448" spans="1:4" s="103" customFormat="1">
      <c r="A448" s="104">
        <f t="shared" si="2"/>
        <v>444</v>
      </c>
      <c r="B448" s="104"/>
      <c r="C448" s="372"/>
      <c r="D448" s="104"/>
    </row>
    <row r="449" spans="1:4" s="103" customFormat="1">
      <c r="A449" s="104">
        <f t="shared" si="2"/>
        <v>445</v>
      </c>
      <c r="B449" s="104"/>
      <c r="C449" s="372"/>
      <c r="D449" s="104"/>
    </row>
    <row r="450" spans="1:4" s="103" customFormat="1">
      <c r="A450" s="104">
        <f t="shared" si="2"/>
        <v>446</v>
      </c>
      <c r="B450" s="104"/>
      <c r="C450" s="372"/>
      <c r="D450" s="104"/>
    </row>
    <row r="451" spans="1:4" s="103" customFormat="1">
      <c r="A451" s="104">
        <f t="shared" si="2"/>
        <v>447</v>
      </c>
      <c r="B451" s="104"/>
      <c r="C451" s="372"/>
      <c r="D451" s="104"/>
    </row>
    <row r="452" spans="1:4" s="103" customFormat="1">
      <c r="A452" s="104">
        <f t="shared" si="2"/>
        <v>448</v>
      </c>
      <c r="B452" s="104"/>
      <c r="C452" s="372"/>
      <c r="D452" s="104"/>
    </row>
    <row r="453" spans="1:4" s="103" customFormat="1">
      <c r="A453" s="104">
        <f t="shared" si="2"/>
        <v>449</v>
      </c>
      <c r="B453" s="104"/>
      <c r="C453" s="372"/>
      <c r="D453" s="104"/>
    </row>
    <row r="454" spans="1:4" s="103" customFormat="1">
      <c r="A454" s="104">
        <f t="shared" si="2"/>
        <v>450</v>
      </c>
      <c r="B454" s="104"/>
      <c r="C454" s="372"/>
      <c r="D454" s="104"/>
    </row>
    <row r="455" spans="1:4" s="103" customFormat="1">
      <c r="A455" s="104">
        <f t="shared" si="2"/>
        <v>451</v>
      </c>
      <c r="B455" s="104"/>
      <c r="C455" s="372"/>
      <c r="D455" s="104"/>
    </row>
    <row r="456" spans="1:4" s="103" customFormat="1">
      <c r="A456" s="104">
        <f t="shared" ref="A456:A519" si="3">A455+1</f>
        <v>452</v>
      </c>
      <c r="B456" s="104"/>
      <c r="C456" s="372"/>
      <c r="D456" s="104"/>
    </row>
    <row r="457" spans="1:4" s="103" customFormat="1">
      <c r="A457" s="104">
        <f t="shared" si="3"/>
        <v>453</v>
      </c>
      <c r="B457" s="104"/>
      <c r="C457" s="372"/>
      <c r="D457" s="104"/>
    </row>
    <row r="458" spans="1:4" s="103" customFormat="1">
      <c r="A458" s="104">
        <f t="shared" si="3"/>
        <v>454</v>
      </c>
      <c r="B458" s="104"/>
      <c r="C458" s="372"/>
      <c r="D458" s="104"/>
    </row>
    <row r="459" spans="1:4" s="103" customFormat="1">
      <c r="A459" s="104">
        <f t="shared" si="3"/>
        <v>455</v>
      </c>
      <c r="B459" s="104"/>
      <c r="C459" s="372"/>
      <c r="D459" s="104"/>
    </row>
    <row r="460" spans="1:4" s="103" customFormat="1">
      <c r="A460" s="104">
        <f t="shared" si="3"/>
        <v>456</v>
      </c>
      <c r="B460" s="104"/>
      <c r="C460" s="372"/>
      <c r="D460" s="104"/>
    </row>
    <row r="461" spans="1:4" s="103" customFormat="1">
      <c r="A461" s="104">
        <f t="shared" si="3"/>
        <v>457</v>
      </c>
      <c r="B461" s="104"/>
      <c r="C461" s="372"/>
      <c r="D461" s="104"/>
    </row>
    <row r="462" spans="1:4" s="103" customFormat="1">
      <c r="A462" s="104">
        <f t="shared" si="3"/>
        <v>458</v>
      </c>
      <c r="B462" s="104"/>
      <c r="C462" s="372"/>
      <c r="D462" s="104"/>
    </row>
    <row r="463" spans="1:4" s="103" customFormat="1">
      <c r="A463" s="104">
        <f t="shared" si="3"/>
        <v>459</v>
      </c>
      <c r="B463" s="104"/>
      <c r="C463" s="372"/>
      <c r="D463" s="104"/>
    </row>
    <row r="464" spans="1:4" s="103" customFormat="1">
      <c r="A464" s="104">
        <f t="shared" si="3"/>
        <v>460</v>
      </c>
      <c r="B464" s="104"/>
      <c r="C464" s="372"/>
      <c r="D464" s="104"/>
    </row>
    <row r="465" spans="1:4" s="103" customFormat="1">
      <c r="A465" s="104">
        <f t="shared" si="3"/>
        <v>461</v>
      </c>
      <c r="B465" s="104"/>
      <c r="C465" s="372"/>
      <c r="D465" s="104"/>
    </row>
    <row r="466" spans="1:4" s="103" customFormat="1">
      <c r="A466" s="104">
        <f t="shared" si="3"/>
        <v>462</v>
      </c>
      <c r="B466" s="104"/>
      <c r="C466" s="372"/>
      <c r="D466" s="104"/>
    </row>
    <row r="467" spans="1:4" s="103" customFormat="1">
      <c r="A467" s="104">
        <f t="shared" si="3"/>
        <v>463</v>
      </c>
      <c r="B467" s="104"/>
      <c r="C467" s="372"/>
      <c r="D467" s="104"/>
    </row>
    <row r="468" spans="1:4" s="103" customFormat="1">
      <c r="A468" s="104">
        <f t="shared" si="3"/>
        <v>464</v>
      </c>
      <c r="B468" s="104"/>
      <c r="C468" s="372"/>
      <c r="D468" s="104"/>
    </row>
    <row r="469" spans="1:4" s="103" customFormat="1">
      <c r="A469" s="104">
        <f t="shared" si="3"/>
        <v>465</v>
      </c>
      <c r="B469" s="104"/>
      <c r="C469" s="372"/>
      <c r="D469" s="104"/>
    </row>
    <row r="470" spans="1:4" s="103" customFormat="1">
      <c r="A470" s="104">
        <f t="shared" si="3"/>
        <v>466</v>
      </c>
      <c r="B470" s="104"/>
      <c r="C470" s="372"/>
      <c r="D470" s="104"/>
    </row>
    <row r="471" spans="1:4" s="103" customFormat="1">
      <c r="A471" s="104">
        <f t="shared" si="3"/>
        <v>467</v>
      </c>
      <c r="B471" s="104"/>
      <c r="C471" s="372"/>
      <c r="D471" s="104"/>
    </row>
    <row r="472" spans="1:4" s="103" customFormat="1">
      <c r="A472" s="104">
        <f t="shared" si="3"/>
        <v>468</v>
      </c>
      <c r="B472" s="104"/>
      <c r="C472" s="372"/>
      <c r="D472" s="104"/>
    </row>
    <row r="473" spans="1:4" s="103" customFormat="1">
      <c r="A473" s="104">
        <f t="shared" si="3"/>
        <v>469</v>
      </c>
      <c r="B473" s="104"/>
      <c r="C473" s="372"/>
      <c r="D473" s="104"/>
    </row>
    <row r="474" spans="1:4" s="103" customFormat="1">
      <c r="A474" s="104">
        <f t="shared" si="3"/>
        <v>470</v>
      </c>
      <c r="B474" s="104"/>
      <c r="C474" s="372"/>
      <c r="D474" s="104"/>
    </row>
    <row r="475" spans="1:4" s="103" customFormat="1">
      <c r="A475" s="104">
        <f t="shared" si="3"/>
        <v>471</v>
      </c>
      <c r="B475" s="104"/>
      <c r="C475" s="372"/>
      <c r="D475" s="104"/>
    </row>
    <row r="476" spans="1:4" s="103" customFormat="1">
      <c r="A476" s="104">
        <f t="shared" si="3"/>
        <v>472</v>
      </c>
      <c r="B476" s="104"/>
      <c r="C476" s="372"/>
      <c r="D476" s="104"/>
    </row>
    <row r="477" spans="1:4" s="103" customFormat="1">
      <c r="A477" s="104">
        <f t="shared" si="3"/>
        <v>473</v>
      </c>
      <c r="B477" s="104"/>
      <c r="C477" s="372"/>
      <c r="D477" s="104"/>
    </row>
    <row r="478" spans="1:4" s="103" customFormat="1">
      <c r="A478" s="104">
        <f t="shared" si="3"/>
        <v>474</v>
      </c>
      <c r="B478" s="104"/>
      <c r="C478" s="372"/>
      <c r="D478" s="104"/>
    </row>
    <row r="479" spans="1:4" s="103" customFormat="1">
      <c r="A479" s="104">
        <f t="shared" si="3"/>
        <v>475</v>
      </c>
      <c r="B479" s="104"/>
      <c r="C479" s="372"/>
      <c r="D479" s="104"/>
    </row>
    <row r="480" spans="1:4" s="103" customFormat="1">
      <c r="A480" s="104">
        <f t="shared" si="3"/>
        <v>476</v>
      </c>
      <c r="B480" s="104"/>
      <c r="C480" s="372"/>
      <c r="D480" s="104"/>
    </row>
    <row r="481" spans="1:4" s="103" customFormat="1">
      <c r="A481" s="104">
        <f t="shared" si="3"/>
        <v>477</v>
      </c>
      <c r="B481" s="104"/>
      <c r="C481" s="372"/>
      <c r="D481" s="104"/>
    </row>
    <row r="482" spans="1:4" s="103" customFormat="1">
      <c r="A482" s="104">
        <f t="shared" si="3"/>
        <v>478</v>
      </c>
      <c r="B482" s="104"/>
      <c r="C482" s="372"/>
      <c r="D482" s="104"/>
    </row>
    <row r="483" spans="1:4" s="103" customFormat="1">
      <c r="A483" s="104">
        <f t="shared" si="3"/>
        <v>479</v>
      </c>
      <c r="B483" s="104"/>
      <c r="C483" s="372"/>
      <c r="D483" s="104"/>
    </row>
    <row r="484" spans="1:4" s="103" customFormat="1">
      <c r="A484" s="104">
        <f t="shared" si="3"/>
        <v>480</v>
      </c>
      <c r="B484" s="104"/>
      <c r="C484" s="372"/>
      <c r="D484" s="104"/>
    </row>
    <row r="485" spans="1:4" s="103" customFormat="1">
      <c r="A485" s="104">
        <f t="shared" si="3"/>
        <v>481</v>
      </c>
      <c r="B485" s="104"/>
      <c r="C485" s="372"/>
      <c r="D485" s="104"/>
    </row>
    <row r="486" spans="1:4" s="103" customFormat="1">
      <c r="A486" s="104">
        <f t="shared" si="3"/>
        <v>482</v>
      </c>
      <c r="B486" s="104"/>
      <c r="C486" s="372"/>
      <c r="D486" s="104"/>
    </row>
    <row r="487" spans="1:4" s="103" customFormat="1">
      <c r="A487" s="104">
        <f t="shared" si="3"/>
        <v>483</v>
      </c>
      <c r="B487" s="104"/>
      <c r="C487" s="372"/>
      <c r="D487" s="104"/>
    </row>
    <row r="488" spans="1:4" s="103" customFormat="1">
      <c r="A488" s="104">
        <f t="shared" si="3"/>
        <v>484</v>
      </c>
      <c r="B488" s="104"/>
      <c r="C488" s="372"/>
      <c r="D488" s="104"/>
    </row>
    <row r="489" spans="1:4" s="103" customFormat="1">
      <c r="A489" s="104">
        <f t="shared" si="3"/>
        <v>485</v>
      </c>
      <c r="B489" s="104"/>
      <c r="C489" s="372"/>
      <c r="D489" s="104"/>
    </row>
    <row r="490" spans="1:4" s="103" customFormat="1">
      <c r="A490" s="104">
        <f t="shared" si="3"/>
        <v>486</v>
      </c>
      <c r="B490" s="104"/>
      <c r="C490" s="372"/>
      <c r="D490" s="104"/>
    </row>
    <row r="491" spans="1:4" s="103" customFormat="1">
      <c r="A491" s="104">
        <f t="shared" si="3"/>
        <v>487</v>
      </c>
      <c r="B491" s="104"/>
      <c r="C491" s="372"/>
      <c r="D491" s="104"/>
    </row>
    <row r="492" spans="1:4" s="103" customFormat="1">
      <c r="A492" s="104">
        <f t="shared" si="3"/>
        <v>488</v>
      </c>
      <c r="B492" s="104"/>
      <c r="C492" s="372"/>
      <c r="D492" s="104"/>
    </row>
    <row r="493" spans="1:4" s="103" customFormat="1">
      <c r="A493" s="104">
        <f t="shared" si="3"/>
        <v>489</v>
      </c>
      <c r="B493" s="104"/>
      <c r="C493" s="372"/>
      <c r="D493" s="104"/>
    </row>
    <row r="494" spans="1:4" s="103" customFormat="1">
      <c r="A494" s="104">
        <f t="shared" si="3"/>
        <v>490</v>
      </c>
      <c r="B494" s="104"/>
      <c r="C494" s="372"/>
      <c r="D494" s="104"/>
    </row>
    <row r="495" spans="1:4" s="103" customFormat="1">
      <c r="A495" s="104">
        <f t="shared" si="3"/>
        <v>491</v>
      </c>
      <c r="B495" s="104"/>
      <c r="C495" s="372"/>
      <c r="D495" s="104"/>
    </row>
    <row r="496" spans="1:4" s="103" customFormat="1">
      <c r="A496" s="104">
        <f t="shared" si="3"/>
        <v>492</v>
      </c>
      <c r="B496" s="104"/>
      <c r="C496" s="372"/>
      <c r="D496" s="104"/>
    </row>
    <row r="497" spans="1:4" s="103" customFormat="1">
      <c r="A497" s="104">
        <f t="shared" si="3"/>
        <v>493</v>
      </c>
      <c r="B497" s="104"/>
      <c r="C497" s="372"/>
      <c r="D497" s="104"/>
    </row>
    <row r="498" spans="1:4" s="103" customFormat="1">
      <c r="A498" s="104">
        <f t="shared" si="3"/>
        <v>494</v>
      </c>
      <c r="B498" s="104"/>
      <c r="C498" s="372"/>
      <c r="D498" s="104"/>
    </row>
    <row r="499" spans="1:4" s="103" customFormat="1">
      <c r="A499" s="104">
        <f t="shared" si="3"/>
        <v>495</v>
      </c>
      <c r="B499" s="104"/>
      <c r="C499" s="372"/>
      <c r="D499" s="104"/>
    </row>
    <row r="500" spans="1:4" s="103" customFormat="1">
      <c r="A500" s="104">
        <f t="shared" si="3"/>
        <v>496</v>
      </c>
      <c r="B500" s="104"/>
      <c r="C500" s="372"/>
      <c r="D500" s="104"/>
    </row>
    <row r="501" spans="1:4" s="103" customFormat="1">
      <c r="A501" s="104">
        <f t="shared" si="3"/>
        <v>497</v>
      </c>
      <c r="B501" s="104"/>
      <c r="C501" s="372"/>
      <c r="D501" s="104"/>
    </row>
    <row r="502" spans="1:4" s="103" customFormat="1">
      <c r="A502" s="104">
        <f t="shared" si="3"/>
        <v>498</v>
      </c>
      <c r="B502" s="104"/>
      <c r="C502" s="372"/>
      <c r="D502" s="104"/>
    </row>
    <row r="503" spans="1:4" s="103" customFormat="1">
      <c r="A503" s="104">
        <f t="shared" si="3"/>
        <v>499</v>
      </c>
      <c r="B503" s="104"/>
      <c r="C503" s="372"/>
      <c r="D503" s="104"/>
    </row>
    <row r="504" spans="1:4" s="103" customFormat="1">
      <c r="A504" s="104">
        <f t="shared" si="3"/>
        <v>500</v>
      </c>
      <c r="B504" s="104"/>
      <c r="C504" s="372"/>
      <c r="D504" s="104"/>
    </row>
    <row r="505" spans="1:4" s="103" customFormat="1">
      <c r="A505" s="104">
        <f t="shared" si="3"/>
        <v>501</v>
      </c>
      <c r="B505" s="104"/>
      <c r="C505" s="372"/>
      <c r="D505" s="104"/>
    </row>
    <row r="506" spans="1:4" s="103" customFormat="1">
      <c r="A506" s="104">
        <f t="shared" si="3"/>
        <v>502</v>
      </c>
      <c r="B506" s="104"/>
      <c r="C506" s="372"/>
      <c r="D506" s="104"/>
    </row>
    <row r="507" spans="1:4" s="103" customFormat="1">
      <c r="A507" s="104">
        <f t="shared" si="3"/>
        <v>503</v>
      </c>
      <c r="B507" s="104"/>
      <c r="C507" s="372"/>
      <c r="D507" s="104"/>
    </row>
    <row r="508" spans="1:4" s="103" customFormat="1">
      <c r="A508" s="104">
        <f t="shared" si="3"/>
        <v>504</v>
      </c>
      <c r="B508" s="104"/>
      <c r="C508" s="372"/>
      <c r="D508" s="104"/>
    </row>
    <row r="509" spans="1:4" s="103" customFormat="1">
      <c r="A509" s="104">
        <f t="shared" si="3"/>
        <v>505</v>
      </c>
      <c r="B509" s="104"/>
      <c r="C509" s="372"/>
      <c r="D509" s="104"/>
    </row>
    <row r="510" spans="1:4" s="103" customFormat="1">
      <c r="A510" s="104">
        <f t="shared" si="3"/>
        <v>506</v>
      </c>
      <c r="B510" s="104"/>
      <c r="C510" s="372"/>
      <c r="D510" s="104"/>
    </row>
    <row r="511" spans="1:4" s="103" customFormat="1">
      <c r="A511" s="104">
        <f t="shared" si="3"/>
        <v>507</v>
      </c>
      <c r="B511" s="104"/>
      <c r="C511" s="372"/>
      <c r="D511" s="104"/>
    </row>
    <row r="512" spans="1:4" s="103" customFormat="1">
      <c r="A512" s="104">
        <f t="shared" si="3"/>
        <v>508</v>
      </c>
      <c r="B512" s="104"/>
      <c r="C512" s="372"/>
      <c r="D512" s="104"/>
    </row>
    <row r="513" spans="1:4" s="103" customFormat="1">
      <c r="A513" s="104">
        <f t="shared" si="3"/>
        <v>509</v>
      </c>
      <c r="B513" s="104"/>
      <c r="C513" s="372"/>
      <c r="D513" s="104"/>
    </row>
    <row r="514" spans="1:4" s="103" customFormat="1">
      <c r="A514" s="104">
        <f t="shared" si="3"/>
        <v>510</v>
      </c>
      <c r="B514" s="104"/>
      <c r="C514" s="372"/>
      <c r="D514" s="104"/>
    </row>
    <row r="515" spans="1:4" s="103" customFormat="1">
      <c r="A515" s="104">
        <f t="shared" si="3"/>
        <v>511</v>
      </c>
      <c r="B515" s="104"/>
      <c r="C515" s="372"/>
      <c r="D515" s="104"/>
    </row>
    <row r="516" spans="1:4" s="103" customFormat="1">
      <c r="A516" s="104">
        <f t="shared" si="3"/>
        <v>512</v>
      </c>
      <c r="B516" s="104"/>
      <c r="C516" s="372"/>
      <c r="D516" s="104"/>
    </row>
    <row r="517" spans="1:4" s="103" customFormat="1">
      <c r="A517" s="104">
        <f t="shared" si="3"/>
        <v>513</v>
      </c>
      <c r="B517" s="104"/>
      <c r="C517" s="372"/>
      <c r="D517" s="104"/>
    </row>
    <row r="518" spans="1:4" s="103" customFormat="1">
      <c r="A518" s="104">
        <f t="shared" si="3"/>
        <v>514</v>
      </c>
      <c r="B518" s="104"/>
      <c r="C518" s="372"/>
      <c r="D518" s="104"/>
    </row>
    <row r="519" spans="1:4" s="103" customFormat="1">
      <c r="A519" s="104">
        <f t="shared" si="3"/>
        <v>515</v>
      </c>
      <c r="B519" s="104"/>
      <c r="C519" s="372"/>
      <c r="D519" s="104"/>
    </row>
    <row r="520" spans="1:4" s="103" customFormat="1">
      <c r="A520" s="104">
        <f t="shared" ref="A520:A583" si="4">A519+1</f>
        <v>516</v>
      </c>
      <c r="B520" s="104"/>
      <c r="C520" s="372"/>
      <c r="D520" s="104"/>
    </row>
    <row r="521" spans="1:4" s="103" customFormat="1">
      <c r="A521" s="104">
        <f t="shared" si="4"/>
        <v>517</v>
      </c>
      <c r="B521" s="104"/>
      <c r="C521" s="372"/>
      <c r="D521" s="104"/>
    </row>
    <row r="522" spans="1:4" s="103" customFormat="1">
      <c r="A522" s="104">
        <f t="shared" si="4"/>
        <v>518</v>
      </c>
      <c r="B522" s="104"/>
      <c r="C522" s="372"/>
      <c r="D522" s="104"/>
    </row>
    <row r="523" spans="1:4" s="103" customFormat="1">
      <c r="A523" s="104">
        <f t="shared" si="4"/>
        <v>519</v>
      </c>
      <c r="B523" s="104"/>
      <c r="C523" s="372"/>
      <c r="D523" s="104"/>
    </row>
    <row r="524" spans="1:4" s="103" customFormat="1">
      <c r="A524" s="104">
        <f t="shared" si="4"/>
        <v>520</v>
      </c>
      <c r="B524" s="104"/>
      <c r="C524" s="372"/>
      <c r="D524" s="104"/>
    </row>
    <row r="525" spans="1:4" s="103" customFormat="1">
      <c r="A525" s="104">
        <f t="shared" si="4"/>
        <v>521</v>
      </c>
      <c r="B525" s="104"/>
      <c r="C525" s="372"/>
      <c r="D525" s="104"/>
    </row>
    <row r="526" spans="1:4" s="103" customFormat="1">
      <c r="A526" s="104">
        <f t="shared" si="4"/>
        <v>522</v>
      </c>
      <c r="B526" s="104"/>
      <c r="C526" s="372"/>
      <c r="D526" s="104"/>
    </row>
    <row r="527" spans="1:4" s="103" customFormat="1">
      <c r="A527" s="104">
        <f t="shared" si="4"/>
        <v>523</v>
      </c>
      <c r="B527" s="104"/>
      <c r="C527" s="372"/>
      <c r="D527" s="104"/>
    </row>
    <row r="528" spans="1:4" s="103" customFormat="1">
      <c r="A528" s="104">
        <f t="shared" si="4"/>
        <v>524</v>
      </c>
      <c r="B528" s="104"/>
      <c r="C528" s="372"/>
      <c r="D528" s="104"/>
    </row>
    <row r="529" spans="1:4" s="103" customFormat="1">
      <c r="A529" s="104">
        <f t="shared" si="4"/>
        <v>525</v>
      </c>
      <c r="B529" s="104"/>
      <c r="C529" s="372"/>
      <c r="D529" s="104"/>
    </row>
    <row r="530" spans="1:4" s="103" customFormat="1">
      <c r="A530" s="104">
        <f t="shared" si="4"/>
        <v>526</v>
      </c>
      <c r="B530" s="104"/>
      <c r="C530" s="372"/>
      <c r="D530" s="104"/>
    </row>
    <row r="531" spans="1:4" s="103" customFormat="1">
      <c r="A531" s="104">
        <f t="shared" si="4"/>
        <v>527</v>
      </c>
      <c r="B531" s="104"/>
      <c r="C531" s="372"/>
      <c r="D531" s="104"/>
    </row>
    <row r="532" spans="1:4" s="103" customFormat="1">
      <c r="A532" s="104">
        <f t="shared" si="4"/>
        <v>528</v>
      </c>
      <c r="B532" s="104"/>
      <c r="C532" s="372"/>
      <c r="D532" s="104"/>
    </row>
    <row r="533" spans="1:4" s="103" customFormat="1">
      <c r="A533" s="104">
        <f t="shared" si="4"/>
        <v>529</v>
      </c>
      <c r="B533" s="104"/>
      <c r="C533" s="372"/>
      <c r="D533" s="104"/>
    </row>
    <row r="534" spans="1:4" s="103" customFormat="1">
      <c r="A534" s="104">
        <f t="shared" si="4"/>
        <v>530</v>
      </c>
      <c r="B534" s="104"/>
      <c r="C534" s="372"/>
      <c r="D534" s="104"/>
    </row>
    <row r="535" spans="1:4" s="103" customFormat="1">
      <c r="A535" s="104">
        <f t="shared" si="4"/>
        <v>531</v>
      </c>
      <c r="B535" s="104"/>
      <c r="C535" s="372"/>
      <c r="D535" s="104"/>
    </row>
    <row r="536" spans="1:4" s="103" customFormat="1">
      <c r="A536" s="104">
        <f t="shared" si="4"/>
        <v>532</v>
      </c>
      <c r="B536" s="104"/>
      <c r="C536" s="372"/>
      <c r="D536" s="104"/>
    </row>
    <row r="537" spans="1:4" s="103" customFormat="1">
      <c r="A537" s="104">
        <f t="shared" si="4"/>
        <v>533</v>
      </c>
      <c r="B537" s="104"/>
      <c r="C537" s="372"/>
      <c r="D537" s="104"/>
    </row>
    <row r="538" spans="1:4" s="103" customFormat="1">
      <c r="A538" s="104">
        <f t="shared" si="4"/>
        <v>534</v>
      </c>
      <c r="B538" s="104"/>
      <c r="C538" s="372"/>
      <c r="D538" s="104"/>
    </row>
    <row r="539" spans="1:4" s="103" customFormat="1">
      <c r="A539" s="104">
        <f t="shared" si="4"/>
        <v>535</v>
      </c>
      <c r="B539" s="104"/>
      <c r="C539" s="372"/>
      <c r="D539" s="104"/>
    </row>
    <row r="540" spans="1:4" s="103" customFormat="1">
      <c r="A540" s="104">
        <f t="shared" si="4"/>
        <v>536</v>
      </c>
      <c r="B540" s="104"/>
      <c r="C540" s="372"/>
      <c r="D540" s="104"/>
    </row>
    <row r="541" spans="1:4" s="103" customFormat="1">
      <c r="A541" s="104">
        <f t="shared" si="4"/>
        <v>537</v>
      </c>
      <c r="B541" s="104"/>
      <c r="C541" s="372"/>
      <c r="D541" s="104"/>
    </row>
    <row r="542" spans="1:4" s="103" customFormat="1">
      <c r="A542" s="104">
        <f t="shared" si="4"/>
        <v>538</v>
      </c>
      <c r="B542" s="104"/>
      <c r="C542" s="372"/>
      <c r="D542" s="104"/>
    </row>
    <row r="543" spans="1:4" s="103" customFormat="1">
      <c r="A543" s="104">
        <f t="shared" si="4"/>
        <v>539</v>
      </c>
      <c r="B543" s="104"/>
      <c r="C543" s="372"/>
      <c r="D543" s="104"/>
    </row>
    <row r="544" spans="1:4" s="103" customFormat="1">
      <c r="A544" s="104">
        <f t="shared" si="4"/>
        <v>540</v>
      </c>
      <c r="B544" s="104"/>
      <c r="C544" s="372"/>
      <c r="D544" s="104"/>
    </row>
    <row r="545" spans="1:4" s="103" customFormat="1">
      <c r="A545" s="104">
        <f t="shared" si="4"/>
        <v>541</v>
      </c>
      <c r="B545" s="104"/>
      <c r="C545" s="372"/>
      <c r="D545" s="104"/>
    </row>
    <row r="546" spans="1:4" s="103" customFormat="1">
      <c r="A546" s="104">
        <f t="shared" si="4"/>
        <v>542</v>
      </c>
      <c r="B546" s="104"/>
      <c r="C546" s="372"/>
      <c r="D546" s="104"/>
    </row>
    <row r="547" spans="1:4" s="103" customFormat="1">
      <c r="A547" s="104">
        <f t="shared" si="4"/>
        <v>543</v>
      </c>
      <c r="B547" s="104"/>
      <c r="C547" s="372"/>
      <c r="D547" s="104"/>
    </row>
    <row r="548" spans="1:4" s="103" customFormat="1">
      <c r="A548" s="104">
        <f t="shared" si="4"/>
        <v>544</v>
      </c>
      <c r="B548" s="104"/>
      <c r="C548" s="372"/>
      <c r="D548" s="104"/>
    </row>
    <row r="549" spans="1:4" s="103" customFormat="1">
      <c r="A549" s="104">
        <f t="shared" si="4"/>
        <v>545</v>
      </c>
      <c r="B549" s="104"/>
      <c r="C549" s="372"/>
      <c r="D549" s="104"/>
    </row>
    <row r="550" spans="1:4" s="103" customFormat="1">
      <c r="A550" s="104">
        <f t="shared" si="4"/>
        <v>546</v>
      </c>
      <c r="B550" s="104"/>
      <c r="C550" s="372"/>
      <c r="D550" s="104"/>
    </row>
    <row r="551" spans="1:4" s="103" customFormat="1">
      <c r="A551" s="104">
        <f t="shared" si="4"/>
        <v>547</v>
      </c>
      <c r="B551" s="104"/>
      <c r="C551" s="372"/>
      <c r="D551" s="104"/>
    </row>
    <row r="552" spans="1:4" s="103" customFormat="1">
      <c r="A552" s="104">
        <f t="shared" si="4"/>
        <v>548</v>
      </c>
      <c r="B552" s="104"/>
      <c r="C552" s="372"/>
      <c r="D552" s="104"/>
    </row>
    <row r="553" spans="1:4" s="103" customFormat="1">
      <c r="A553" s="104">
        <f t="shared" si="4"/>
        <v>549</v>
      </c>
      <c r="B553" s="104"/>
      <c r="C553" s="372"/>
      <c r="D553" s="104"/>
    </row>
    <row r="554" spans="1:4" s="103" customFormat="1">
      <c r="A554" s="104">
        <f t="shared" si="4"/>
        <v>550</v>
      </c>
      <c r="B554" s="104"/>
      <c r="C554" s="372"/>
      <c r="D554" s="104"/>
    </row>
    <row r="555" spans="1:4" s="103" customFormat="1">
      <c r="A555" s="104">
        <f t="shared" si="4"/>
        <v>551</v>
      </c>
      <c r="B555" s="104"/>
      <c r="C555" s="372"/>
      <c r="D555" s="104"/>
    </row>
    <row r="556" spans="1:4" s="103" customFormat="1">
      <c r="A556" s="104">
        <f t="shared" si="4"/>
        <v>552</v>
      </c>
      <c r="B556" s="104"/>
      <c r="C556" s="372"/>
      <c r="D556" s="104"/>
    </row>
    <row r="557" spans="1:4" s="103" customFormat="1">
      <c r="A557" s="104">
        <f t="shared" si="4"/>
        <v>553</v>
      </c>
      <c r="B557" s="104"/>
      <c r="C557" s="372"/>
      <c r="D557" s="104"/>
    </row>
    <row r="558" spans="1:4" s="103" customFormat="1">
      <c r="A558" s="104">
        <f t="shared" si="4"/>
        <v>554</v>
      </c>
      <c r="B558" s="104"/>
      <c r="C558" s="372"/>
      <c r="D558" s="104"/>
    </row>
    <row r="559" spans="1:4" s="103" customFormat="1">
      <c r="A559" s="104">
        <f t="shared" si="4"/>
        <v>555</v>
      </c>
      <c r="B559" s="104"/>
      <c r="C559" s="372"/>
      <c r="D559" s="104"/>
    </row>
    <row r="560" spans="1:4" s="103" customFormat="1">
      <c r="A560" s="104">
        <f t="shared" si="4"/>
        <v>556</v>
      </c>
      <c r="B560" s="104"/>
      <c r="C560" s="372"/>
      <c r="D560" s="104"/>
    </row>
    <row r="561" spans="1:4" s="103" customFormat="1">
      <c r="A561" s="104">
        <f t="shared" si="4"/>
        <v>557</v>
      </c>
      <c r="B561" s="104"/>
      <c r="C561" s="372"/>
      <c r="D561" s="104"/>
    </row>
    <row r="562" spans="1:4" s="103" customFormat="1">
      <c r="A562" s="104">
        <f t="shared" si="4"/>
        <v>558</v>
      </c>
      <c r="B562" s="104"/>
      <c r="C562" s="372"/>
      <c r="D562" s="104"/>
    </row>
    <row r="563" spans="1:4" s="103" customFormat="1">
      <c r="A563" s="104">
        <f t="shared" si="4"/>
        <v>559</v>
      </c>
      <c r="B563" s="104"/>
      <c r="C563" s="372"/>
      <c r="D563" s="104"/>
    </row>
    <row r="564" spans="1:4" s="103" customFormat="1">
      <c r="A564" s="104">
        <f t="shared" si="4"/>
        <v>560</v>
      </c>
      <c r="B564" s="104"/>
      <c r="C564" s="372"/>
      <c r="D564" s="104"/>
    </row>
    <row r="565" spans="1:4" s="103" customFormat="1">
      <c r="A565" s="104">
        <f t="shared" si="4"/>
        <v>561</v>
      </c>
      <c r="B565" s="104"/>
      <c r="C565" s="367"/>
      <c r="D565" s="104"/>
    </row>
    <row r="566" spans="1:4" s="103" customFormat="1">
      <c r="A566" s="104">
        <f t="shared" si="4"/>
        <v>562</v>
      </c>
      <c r="B566" s="104"/>
      <c r="C566" s="367"/>
      <c r="D566" s="104"/>
    </row>
    <row r="567" spans="1:4" s="103" customFormat="1">
      <c r="A567" s="104">
        <f t="shared" si="4"/>
        <v>563</v>
      </c>
      <c r="B567" s="104"/>
      <c r="C567" s="367"/>
      <c r="D567" s="104"/>
    </row>
    <row r="568" spans="1:4" s="103" customFormat="1">
      <c r="A568" s="104">
        <f t="shared" si="4"/>
        <v>564</v>
      </c>
      <c r="B568" s="104"/>
      <c r="C568" s="367"/>
      <c r="D568" s="104"/>
    </row>
    <row r="569" spans="1:4" s="103" customFormat="1">
      <c r="A569" s="104">
        <f t="shared" si="4"/>
        <v>565</v>
      </c>
      <c r="B569" s="104"/>
      <c r="C569" s="367"/>
      <c r="D569" s="104"/>
    </row>
    <row r="570" spans="1:4" s="103" customFormat="1">
      <c r="A570" s="104">
        <f t="shared" si="4"/>
        <v>566</v>
      </c>
      <c r="B570" s="104"/>
      <c r="C570" s="367"/>
      <c r="D570" s="104"/>
    </row>
    <row r="571" spans="1:4" s="103" customFormat="1">
      <c r="A571" s="104">
        <f t="shared" si="4"/>
        <v>567</v>
      </c>
      <c r="B571" s="104"/>
      <c r="C571" s="367"/>
      <c r="D571" s="104"/>
    </row>
    <row r="572" spans="1:4" s="103" customFormat="1">
      <c r="A572" s="104">
        <f t="shared" si="4"/>
        <v>568</v>
      </c>
      <c r="B572" s="104"/>
      <c r="C572" s="367"/>
      <c r="D572" s="104"/>
    </row>
    <row r="573" spans="1:4" s="103" customFormat="1">
      <c r="A573" s="104">
        <f t="shared" si="4"/>
        <v>569</v>
      </c>
      <c r="B573" s="104"/>
      <c r="C573" s="367"/>
      <c r="D573" s="104"/>
    </row>
    <row r="574" spans="1:4" s="103" customFormat="1">
      <c r="A574" s="104">
        <f t="shared" si="4"/>
        <v>570</v>
      </c>
      <c r="B574" s="104"/>
      <c r="C574" s="367"/>
      <c r="D574" s="104"/>
    </row>
    <row r="575" spans="1:4" s="103" customFormat="1">
      <c r="A575" s="104">
        <f t="shared" si="4"/>
        <v>571</v>
      </c>
      <c r="B575" s="104"/>
      <c r="C575" s="367"/>
      <c r="D575" s="104"/>
    </row>
    <row r="576" spans="1:4" s="103" customFormat="1">
      <c r="A576" s="104">
        <f t="shared" si="4"/>
        <v>572</v>
      </c>
      <c r="B576" s="104"/>
      <c r="C576" s="367"/>
      <c r="D576" s="104"/>
    </row>
    <row r="577" spans="1:4" s="103" customFormat="1">
      <c r="A577" s="104">
        <f t="shared" si="4"/>
        <v>573</v>
      </c>
      <c r="B577" s="104"/>
      <c r="C577" s="367"/>
      <c r="D577" s="104"/>
    </row>
    <row r="578" spans="1:4" s="103" customFormat="1">
      <c r="A578" s="104">
        <f t="shared" si="4"/>
        <v>574</v>
      </c>
      <c r="B578" s="104"/>
      <c r="C578" s="367"/>
      <c r="D578" s="104"/>
    </row>
    <row r="579" spans="1:4" s="103" customFormat="1">
      <c r="A579" s="104">
        <f t="shared" si="4"/>
        <v>575</v>
      </c>
      <c r="B579" s="104"/>
      <c r="C579" s="367"/>
      <c r="D579" s="104"/>
    </row>
    <row r="580" spans="1:4" s="103" customFormat="1">
      <c r="A580" s="104">
        <f t="shared" si="4"/>
        <v>576</v>
      </c>
      <c r="B580" s="104"/>
      <c r="C580" s="367"/>
      <c r="D580" s="104"/>
    </row>
    <row r="581" spans="1:4" s="103" customFormat="1">
      <c r="A581" s="104">
        <f t="shared" si="4"/>
        <v>577</v>
      </c>
      <c r="B581" s="104"/>
      <c r="C581" s="367"/>
      <c r="D581" s="104"/>
    </row>
    <row r="582" spans="1:4" s="103" customFormat="1">
      <c r="A582" s="104">
        <f t="shared" si="4"/>
        <v>578</v>
      </c>
      <c r="B582" s="104"/>
      <c r="C582" s="367"/>
      <c r="D582" s="104"/>
    </row>
    <row r="583" spans="1:4" s="103" customFormat="1">
      <c r="A583" s="104">
        <f t="shared" si="4"/>
        <v>579</v>
      </c>
      <c r="B583" s="104"/>
      <c r="C583" s="367"/>
      <c r="D583" s="104"/>
    </row>
    <row r="584" spans="1:4" s="103" customFormat="1">
      <c r="A584" s="104">
        <f t="shared" ref="A584:A647" si="5">A583+1</f>
        <v>580</v>
      </c>
      <c r="B584" s="104"/>
      <c r="C584" s="367"/>
      <c r="D584" s="104"/>
    </row>
    <row r="585" spans="1:4" s="103" customFormat="1">
      <c r="A585" s="104">
        <f t="shared" si="5"/>
        <v>581</v>
      </c>
      <c r="B585" s="104"/>
      <c r="C585" s="367"/>
      <c r="D585" s="104"/>
    </row>
    <row r="586" spans="1:4" s="103" customFormat="1">
      <c r="A586" s="104">
        <f t="shared" si="5"/>
        <v>582</v>
      </c>
      <c r="B586" s="104"/>
      <c r="C586" s="367"/>
      <c r="D586" s="104"/>
    </row>
    <row r="587" spans="1:4" s="103" customFormat="1">
      <c r="A587" s="104">
        <f t="shared" si="5"/>
        <v>583</v>
      </c>
      <c r="B587" s="104"/>
      <c r="C587" s="367"/>
      <c r="D587" s="104"/>
    </row>
    <row r="588" spans="1:4" s="103" customFormat="1">
      <c r="A588" s="104">
        <f t="shared" si="5"/>
        <v>584</v>
      </c>
      <c r="B588" s="104"/>
      <c r="C588" s="367"/>
      <c r="D588" s="104"/>
    </row>
    <row r="589" spans="1:4" s="103" customFormat="1">
      <c r="A589" s="104">
        <f t="shared" si="5"/>
        <v>585</v>
      </c>
      <c r="B589" s="104"/>
      <c r="C589" s="367"/>
      <c r="D589" s="104"/>
    </row>
    <row r="590" spans="1:4" s="103" customFormat="1">
      <c r="A590" s="104">
        <f t="shared" si="5"/>
        <v>586</v>
      </c>
      <c r="B590" s="104"/>
      <c r="C590" s="367"/>
      <c r="D590" s="104"/>
    </row>
    <row r="591" spans="1:4" s="103" customFormat="1">
      <c r="A591" s="104">
        <f t="shared" si="5"/>
        <v>587</v>
      </c>
      <c r="B591" s="104"/>
      <c r="C591" s="367"/>
      <c r="D591" s="104"/>
    </row>
    <row r="592" spans="1:4" s="103" customFormat="1">
      <c r="A592" s="104">
        <f t="shared" si="5"/>
        <v>588</v>
      </c>
      <c r="B592" s="104"/>
      <c r="C592" s="367"/>
      <c r="D592" s="104"/>
    </row>
    <row r="593" spans="1:4" s="103" customFormat="1">
      <c r="A593" s="104">
        <f t="shared" si="5"/>
        <v>589</v>
      </c>
      <c r="B593" s="104"/>
      <c r="C593" s="367"/>
      <c r="D593" s="104"/>
    </row>
    <row r="594" spans="1:4" s="103" customFormat="1">
      <c r="A594" s="104">
        <f t="shared" si="5"/>
        <v>590</v>
      </c>
      <c r="B594" s="104"/>
      <c r="C594" s="367"/>
      <c r="D594" s="104"/>
    </row>
    <row r="595" spans="1:4" s="103" customFormat="1">
      <c r="A595" s="104">
        <f t="shared" si="5"/>
        <v>591</v>
      </c>
      <c r="B595" s="104"/>
      <c r="C595" s="367"/>
      <c r="D595" s="104"/>
    </row>
    <row r="596" spans="1:4" s="103" customFormat="1">
      <c r="A596" s="104">
        <f t="shared" si="5"/>
        <v>592</v>
      </c>
      <c r="B596" s="104"/>
      <c r="C596" s="367"/>
      <c r="D596" s="104"/>
    </row>
    <row r="597" spans="1:4" s="103" customFormat="1">
      <c r="A597" s="104">
        <f t="shared" si="5"/>
        <v>593</v>
      </c>
      <c r="B597" s="104"/>
      <c r="C597" s="367"/>
      <c r="D597" s="104"/>
    </row>
    <row r="598" spans="1:4" s="103" customFormat="1">
      <c r="A598" s="104">
        <f t="shared" si="5"/>
        <v>594</v>
      </c>
      <c r="B598" s="104"/>
      <c r="C598" s="367"/>
      <c r="D598" s="104"/>
    </row>
    <row r="599" spans="1:4" s="103" customFormat="1">
      <c r="A599" s="104">
        <f t="shared" si="5"/>
        <v>595</v>
      </c>
      <c r="B599" s="104"/>
      <c r="C599" s="367"/>
      <c r="D599" s="104"/>
    </row>
    <row r="600" spans="1:4" s="103" customFormat="1">
      <c r="A600" s="104">
        <f t="shared" si="5"/>
        <v>596</v>
      </c>
      <c r="B600" s="104"/>
      <c r="C600" s="367"/>
      <c r="D600" s="104"/>
    </row>
    <row r="601" spans="1:4" s="103" customFormat="1">
      <c r="A601" s="104">
        <f t="shared" si="5"/>
        <v>597</v>
      </c>
      <c r="B601" s="104"/>
      <c r="C601" s="367"/>
      <c r="D601" s="104"/>
    </row>
    <row r="602" spans="1:4" s="103" customFormat="1">
      <c r="A602" s="104">
        <f t="shared" si="5"/>
        <v>598</v>
      </c>
      <c r="B602" s="104"/>
      <c r="C602" s="367"/>
      <c r="D602" s="104"/>
    </row>
    <row r="603" spans="1:4" s="103" customFormat="1">
      <c r="A603" s="104">
        <f t="shared" si="5"/>
        <v>599</v>
      </c>
      <c r="B603" s="104"/>
      <c r="C603" s="367"/>
      <c r="D603" s="104"/>
    </row>
    <row r="604" spans="1:4" s="103" customFormat="1">
      <c r="A604" s="104">
        <f t="shared" si="5"/>
        <v>600</v>
      </c>
      <c r="B604" s="104"/>
      <c r="C604" s="367"/>
      <c r="D604" s="104"/>
    </row>
    <row r="605" spans="1:4" s="103" customFormat="1">
      <c r="A605" s="104">
        <f t="shared" si="5"/>
        <v>601</v>
      </c>
      <c r="B605" s="104"/>
      <c r="C605" s="367"/>
      <c r="D605" s="104"/>
    </row>
    <row r="606" spans="1:4" s="103" customFormat="1">
      <c r="A606" s="104">
        <f t="shared" si="5"/>
        <v>602</v>
      </c>
      <c r="B606" s="104"/>
      <c r="C606" s="368"/>
      <c r="D606" s="104"/>
    </row>
    <row r="607" spans="1:4" s="103" customFormat="1">
      <c r="A607" s="104">
        <f t="shared" si="5"/>
        <v>603</v>
      </c>
      <c r="B607" s="104"/>
      <c r="C607" s="367"/>
      <c r="D607" s="104"/>
    </row>
    <row r="608" spans="1:4" s="103" customFormat="1">
      <c r="A608" s="104">
        <f t="shared" si="5"/>
        <v>604</v>
      </c>
      <c r="B608" s="104"/>
      <c r="C608" s="367"/>
      <c r="D608" s="104"/>
    </row>
    <row r="609" spans="1:4" s="103" customFormat="1">
      <c r="A609" s="104">
        <f t="shared" si="5"/>
        <v>605</v>
      </c>
      <c r="B609" s="104"/>
      <c r="C609" s="367"/>
      <c r="D609" s="104"/>
    </row>
    <row r="610" spans="1:4" s="103" customFormat="1">
      <c r="A610" s="104">
        <f t="shared" si="5"/>
        <v>606</v>
      </c>
      <c r="B610" s="104"/>
      <c r="C610" s="367"/>
      <c r="D610" s="104"/>
    </row>
    <row r="611" spans="1:4" s="103" customFormat="1">
      <c r="A611" s="104">
        <f t="shared" si="5"/>
        <v>607</v>
      </c>
      <c r="B611" s="104"/>
      <c r="C611" s="367"/>
      <c r="D611" s="104"/>
    </row>
    <row r="612" spans="1:4" s="103" customFormat="1">
      <c r="A612" s="104">
        <f t="shared" si="5"/>
        <v>608</v>
      </c>
      <c r="B612" s="104"/>
      <c r="C612" s="367"/>
      <c r="D612" s="104"/>
    </row>
    <row r="613" spans="1:4" s="103" customFormat="1">
      <c r="A613" s="104">
        <f t="shared" si="5"/>
        <v>609</v>
      </c>
      <c r="B613" s="104"/>
      <c r="C613" s="367"/>
      <c r="D613" s="104"/>
    </row>
    <row r="614" spans="1:4" s="103" customFormat="1">
      <c r="A614" s="104">
        <f t="shared" si="5"/>
        <v>610</v>
      </c>
      <c r="B614" s="104"/>
      <c r="C614" s="367"/>
      <c r="D614" s="104"/>
    </row>
    <row r="615" spans="1:4" s="103" customFormat="1">
      <c r="A615" s="104">
        <f t="shared" si="5"/>
        <v>611</v>
      </c>
      <c r="B615" s="104"/>
      <c r="C615" s="367"/>
      <c r="D615" s="104"/>
    </row>
    <row r="616" spans="1:4" s="103" customFormat="1">
      <c r="A616" s="104">
        <f t="shared" si="5"/>
        <v>612</v>
      </c>
      <c r="B616" s="104"/>
      <c r="C616" s="367"/>
      <c r="D616" s="104"/>
    </row>
    <row r="617" spans="1:4" s="103" customFormat="1">
      <c r="A617" s="104">
        <f t="shared" si="5"/>
        <v>613</v>
      </c>
      <c r="B617" s="104"/>
      <c r="C617" s="367"/>
      <c r="D617" s="104"/>
    </row>
    <row r="618" spans="1:4" s="103" customFormat="1">
      <c r="A618" s="104">
        <f t="shared" si="5"/>
        <v>614</v>
      </c>
      <c r="B618" s="104"/>
      <c r="C618" s="367"/>
      <c r="D618" s="104"/>
    </row>
    <row r="619" spans="1:4" s="103" customFormat="1">
      <c r="A619" s="104">
        <f t="shared" si="5"/>
        <v>615</v>
      </c>
      <c r="B619" s="104"/>
      <c r="C619" s="367"/>
      <c r="D619" s="104"/>
    </row>
    <row r="620" spans="1:4" s="103" customFormat="1">
      <c r="A620" s="104">
        <f t="shared" si="5"/>
        <v>616</v>
      </c>
      <c r="B620" s="104"/>
      <c r="C620" s="367"/>
      <c r="D620" s="104"/>
    </row>
    <row r="621" spans="1:4" s="103" customFormat="1">
      <c r="A621" s="104">
        <f t="shared" si="5"/>
        <v>617</v>
      </c>
      <c r="B621" s="104"/>
      <c r="C621" s="367"/>
      <c r="D621" s="104"/>
    </row>
    <row r="622" spans="1:4" s="103" customFormat="1">
      <c r="A622" s="104">
        <f t="shared" si="5"/>
        <v>618</v>
      </c>
      <c r="B622" s="104"/>
      <c r="C622" s="367"/>
      <c r="D622" s="104"/>
    </row>
    <row r="623" spans="1:4" s="103" customFormat="1">
      <c r="A623" s="104">
        <f t="shared" si="5"/>
        <v>619</v>
      </c>
      <c r="B623" s="104"/>
      <c r="C623" s="367"/>
      <c r="D623" s="104"/>
    </row>
    <row r="624" spans="1:4" s="103" customFormat="1">
      <c r="A624" s="104">
        <f t="shared" si="5"/>
        <v>620</v>
      </c>
      <c r="B624" s="104"/>
      <c r="C624" s="367"/>
      <c r="D624" s="104"/>
    </row>
    <row r="625" spans="1:4" s="103" customFormat="1">
      <c r="A625" s="104">
        <f t="shared" si="5"/>
        <v>621</v>
      </c>
      <c r="B625" s="104"/>
      <c r="C625" s="367"/>
      <c r="D625" s="104"/>
    </row>
    <row r="626" spans="1:4" s="103" customFormat="1">
      <c r="A626" s="104">
        <f t="shared" si="5"/>
        <v>622</v>
      </c>
      <c r="B626" s="104"/>
      <c r="C626" s="367"/>
      <c r="D626" s="104"/>
    </row>
    <row r="627" spans="1:4" s="103" customFormat="1">
      <c r="A627" s="104">
        <f t="shared" si="5"/>
        <v>623</v>
      </c>
      <c r="B627" s="104"/>
      <c r="C627" s="367"/>
      <c r="D627" s="104"/>
    </row>
    <row r="628" spans="1:4" s="103" customFormat="1">
      <c r="A628" s="104">
        <f t="shared" si="5"/>
        <v>624</v>
      </c>
      <c r="B628" s="104"/>
      <c r="C628" s="367"/>
      <c r="D628" s="104"/>
    </row>
    <row r="629" spans="1:4" s="103" customFormat="1">
      <c r="A629" s="104">
        <f t="shared" si="5"/>
        <v>625</v>
      </c>
      <c r="B629" s="104"/>
      <c r="C629" s="367"/>
      <c r="D629" s="104"/>
    </row>
    <row r="630" spans="1:4" s="103" customFormat="1">
      <c r="A630" s="104">
        <f t="shared" si="5"/>
        <v>626</v>
      </c>
      <c r="B630" s="104"/>
      <c r="C630" s="367"/>
      <c r="D630" s="104"/>
    </row>
    <row r="631" spans="1:4" s="103" customFormat="1">
      <c r="A631" s="104">
        <f t="shared" si="5"/>
        <v>627</v>
      </c>
      <c r="B631" s="104"/>
      <c r="C631" s="367"/>
      <c r="D631" s="104"/>
    </row>
    <row r="632" spans="1:4" s="103" customFormat="1">
      <c r="A632" s="104">
        <f t="shared" si="5"/>
        <v>628</v>
      </c>
      <c r="B632" s="104"/>
      <c r="C632" s="367"/>
      <c r="D632" s="104"/>
    </row>
    <row r="633" spans="1:4" s="103" customFormat="1">
      <c r="A633" s="104">
        <f t="shared" si="5"/>
        <v>629</v>
      </c>
      <c r="B633" s="104"/>
      <c r="C633" s="367"/>
      <c r="D633" s="104"/>
    </row>
    <row r="634" spans="1:4" s="103" customFormat="1">
      <c r="A634" s="104">
        <f t="shared" si="5"/>
        <v>630</v>
      </c>
      <c r="B634" s="104"/>
      <c r="C634" s="367"/>
      <c r="D634" s="104"/>
    </row>
    <row r="635" spans="1:4" s="103" customFormat="1">
      <c r="A635" s="104">
        <f t="shared" si="5"/>
        <v>631</v>
      </c>
      <c r="B635" s="104"/>
      <c r="C635" s="367"/>
      <c r="D635" s="104"/>
    </row>
    <row r="636" spans="1:4" s="103" customFormat="1">
      <c r="A636" s="104">
        <f t="shared" si="5"/>
        <v>632</v>
      </c>
      <c r="B636" s="104"/>
      <c r="C636" s="367"/>
      <c r="D636" s="104"/>
    </row>
    <row r="637" spans="1:4" s="103" customFormat="1">
      <c r="A637" s="104">
        <f t="shared" si="5"/>
        <v>633</v>
      </c>
      <c r="B637" s="104"/>
      <c r="C637" s="367"/>
      <c r="D637" s="104"/>
    </row>
    <row r="638" spans="1:4" s="103" customFormat="1">
      <c r="A638" s="104">
        <f t="shared" si="5"/>
        <v>634</v>
      </c>
      <c r="B638" s="104"/>
      <c r="C638" s="367"/>
      <c r="D638" s="104"/>
    </row>
    <row r="639" spans="1:4" s="103" customFormat="1">
      <c r="A639" s="104">
        <f t="shared" si="5"/>
        <v>635</v>
      </c>
      <c r="B639" s="104"/>
      <c r="C639" s="367"/>
      <c r="D639" s="104"/>
    </row>
    <row r="640" spans="1:4" s="103" customFormat="1">
      <c r="A640" s="104">
        <f t="shared" si="5"/>
        <v>636</v>
      </c>
      <c r="B640" s="104"/>
      <c r="C640" s="367"/>
      <c r="D640" s="104"/>
    </row>
    <row r="641" spans="1:4" s="103" customFormat="1">
      <c r="A641" s="104">
        <f t="shared" si="5"/>
        <v>637</v>
      </c>
      <c r="B641" s="104"/>
      <c r="C641" s="367"/>
      <c r="D641" s="104"/>
    </row>
    <row r="642" spans="1:4" s="103" customFormat="1">
      <c r="A642" s="104">
        <f t="shared" si="5"/>
        <v>638</v>
      </c>
      <c r="B642" s="104"/>
      <c r="C642" s="367"/>
      <c r="D642" s="104"/>
    </row>
    <row r="643" spans="1:4" s="103" customFormat="1">
      <c r="A643" s="104">
        <f t="shared" si="5"/>
        <v>639</v>
      </c>
      <c r="B643" s="104"/>
      <c r="C643" s="367"/>
      <c r="D643" s="104"/>
    </row>
    <row r="644" spans="1:4" s="103" customFormat="1">
      <c r="A644" s="104">
        <f t="shared" si="5"/>
        <v>640</v>
      </c>
      <c r="B644" s="104"/>
      <c r="C644" s="367"/>
      <c r="D644" s="104"/>
    </row>
    <row r="645" spans="1:4" s="103" customFormat="1">
      <c r="A645" s="104">
        <f t="shared" si="5"/>
        <v>641</v>
      </c>
      <c r="B645" s="104"/>
      <c r="C645" s="367"/>
      <c r="D645" s="104"/>
    </row>
    <row r="646" spans="1:4" s="103" customFormat="1">
      <c r="A646" s="104">
        <f t="shared" si="5"/>
        <v>642</v>
      </c>
      <c r="B646" s="104"/>
      <c r="C646" s="367"/>
      <c r="D646" s="104"/>
    </row>
    <row r="647" spans="1:4" s="103" customFormat="1">
      <c r="A647" s="104">
        <f t="shared" si="5"/>
        <v>643</v>
      </c>
      <c r="B647" s="104"/>
      <c r="C647" s="367"/>
      <c r="D647" s="104"/>
    </row>
    <row r="648" spans="1:4" s="103" customFormat="1">
      <c r="A648" s="104">
        <f t="shared" ref="A648:A711" si="6">A647+1</f>
        <v>644</v>
      </c>
      <c r="B648" s="104"/>
      <c r="C648" s="367"/>
      <c r="D648" s="104"/>
    </row>
    <row r="649" spans="1:4" s="103" customFormat="1">
      <c r="A649" s="104">
        <f t="shared" si="6"/>
        <v>645</v>
      </c>
      <c r="B649" s="104"/>
      <c r="C649" s="367"/>
      <c r="D649" s="104"/>
    </row>
    <row r="650" spans="1:4" s="103" customFormat="1">
      <c r="A650" s="104">
        <f t="shared" si="6"/>
        <v>646</v>
      </c>
      <c r="B650" s="104"/>
      <c r="C650" s="367"/>
      <c r="D650" s="104"/>
    </row>
    <row r="651" spans="1:4" s="103" customFormat="1">
      <c r="A651" s="104">
        <f t="shared" si="6"/>
        <v>647</v>
      </c>
      <c r="B651" s="104"/>
      <c r="C651" s="367"/>
      <c r="D651" s="104"/>
    </row>
    <row r="652" spans="1:4" s="103" customFormat="1">
      <c r="A652" s="104">
        <f t="shared" si="6"/>
        <v>648</v>
      </c>
      <c r="B652" s="104"/>
      <c r="C652" s="367"/>
      <c r="D652" s="104"/>
    </row>
    <row r="653" spans="1:4" s="103" customFormat="1">
      <c r="A653" s="104">
        <f t="shared" si="6"/>
        <v>649</v>
      </c>
      <c r="B653" s="104"/>
      <c r="C653" s="367"/>
      <c r="D653" s="104"/>
    </row>
    <row r="654" spans="1:4" s="103" customFormat="1">
      <c r="A654" s="104">
        <f t="shared" si="6"/>
        <v>650</v>
      </c>
      <c r="B654" s="104"/>
      <c r="C654" s="367"/>
      <c r="D654" s="104"/>
    </row>
    <row r="655" spans="1:4" s="103" customFormat="1">
      <c r="A655" s="104">
        <f t="shared" si="6"/>
        <v>651</v>
      </c>
      <c r="B655" s="104"/>
      <c r="C655" s="367"/>
      <c r="D655" s="104"/>
    </row>
    <row r="656" spans="1:4" s="103" customFormat="1">
      <c r="A656" s="104">
        <f t="shared" si="6"/>
        <v>652</v>
      </c>
      <c r="B656" s="104"/>
      <c r="C656" s="367"/>
      <c r="D656" s="104"/>
    </row>
    <row r="657" spans="1:4" s="103" customFormat="1">
      <c r="A657" s="104">
        <f t="shared" si="6"/>
        <v>653</v>
      </c>
      <c r="B657" s="104"/>
      <c r="C657" s="367"/>
      <c r="D657" s="104"/>
    </row>
    <row r="658" spans="1:4" s="103" customFormat="1">
      <c r="A658" s="104">
        <f t="shared" si="6"/>
        <v>654</v>
      </c>
      <c r="B658" s="104"/>
      <c r="C658" s="367"/>
      <c r="D658" s="104"/>
    </row>
    <row r="659" spans="1:4" s="103" customFormat="1">
      <c r="A659" s="104">
        <f t="shared" si="6"/>
        <v>655</v>
      </c>
      <c r="B659" s="104"/>
      <c r="C659" s="367"/>
      <c r="D659" s="104"/>
    </row>
    <row r="660" spans="1:4" s="103" customFormat="1">
      <c r="A660" s="104">
        <f t="shared" si="6"/>
        <v>656</v>
      </c>
      <c r="B660" s="104"/>
      <c r="C660" s="367"/>
      <c r="D660" s="104"/>
    </row>
    <row r="661" spans="1:4" s="103" customFormat="1">
      <c r="A661" s="104">
        <f t="shared" si="6"/>
        <v>657</v>
      </c>
      <c r="B661" s="104"/>
      <c r="C661" s="367"/>
      <c r="D661" s="104"/>
    </row>
    <row r="662" spans="1:4" s="103" customFormat="1">
      <c r="A662" s="104">
        <f t="shared" si="6"/>
        <v>658</v>
      </c>
      <c r="B662" s="104"/>
      <c r="C662" s="367"/>
      <c r="D662" s="104"/>
    </row>
    <row r="663" spans="1:4" s="103" customFormat="1">
      <c r="A663" s="104">
        <f t="shared" si="6"/>
        <v>659</v>
      </c>
      <c r="B663" s="104"/>
      <c r="C663" s="367"/>
      <c r="D663" s="104"/>
    </row>
    <row r="664" spans="1:4" s="103" customFormat="1">
      <c r="A664" s="104">
        <f t="shared" si="6"/>
        <v>660</v>
      </c>
      <c r="B664" s="104"/>
      <c r="C664" s="367"/>
      <c r="D664" s="104"/>
    </row>
    <row r="665" spans="1:4" s="103" customFormat="1">
      <c r="A665" s="104">
        <f t="shared" si="6"/>
        <v>661</v>
      </c>
      <c r="B665" s="104"/>
      <c r="C665" s="367"/>
      <c r="D665" s="104"/>
    </row>
    <row r="666" spans="1:4" s="103" customFormat="1">
      <c r="A666" s="104">
        <f t="shared" si="6"/>
        <v>662</v>
      </c>
      <c r="B666" s="104"/>
      <c r="C666" s="367"/>
      <c r="D666" s="104"/>
    </row>
    <row r="667" spans="1:4" s="103" customFormat="1">
      <c r="A667" s="104">
        <f t="shared" si="6"/>
        <v>663</v>
      </c>
      <c r="B667" s="104"/>
      <c r="C667" s="367"/>
      <c r="D667" s="104"/>
    </row>
    <row r="668" spans="1:4" s="103" customFormat="1">
      <c r="A668" s="104">
        <f t="shared" si="6"/>
        <v>664</v>
      </c>
      <c r="B668" s="104"/>
      <c r="C668" s="367"/>
      <c r="D668" s="104"/>
    </row>
    <row r="669" spans="1:4" s="103" customFormat="1">
      <c r="A669" s="104">
        <f t="shared" si="6"/>
        <v>665</v>
      </c>
      <c r="B669" s="104"/>
      <c r="C669" s="367"/>
      <c r="D669" s="104"/>
    </row>
    <row r="670" spans="1:4" s="103" customFormat="1">
      <c r="A670" s="104">
        <f t="shared" si="6"/>
        <v>666</v>
      </c>
      <c r="B670" s="104"/>
      <c r="C670" s="367"/>
      <c r="D670" s="104"/>
    </row>
    <row r="671" spans="1:4" s="103" customFormat="1">
      <c r="A671" s="104">
        <f t="shared" si="6"/>
        <v>667</v>
      </c>
      <c r="B671" s="104"/>
      <c r="C671" s="367"/>
      <c r="D671" s="104"/>
    </row>
    <row r="672" spans="1:4" s="103" customFormat="1">
      <c r="A672" s="104">
        <f t="shared" si="6"/>
        <v>668</v>
      </c>
      <c r="B672" s="104"/>
      <c r="C672" s="367"/>
      <c r="D672" s="104"/>
    </row>
    <row r="673" spans="1:4" s="103" customFormat="1">
      <c r="A673" s="104">
        <f t="shared" si="6"/>
        <v>669</v>
      </c>
      <c r="B673" s="104"/>
      <c r="C673" s="367"/>
      <c r="D673" s="104"/>
    </row>
    <row r="674" spans="1:4" s="103" customFormat="1">
      <c r="A674" s="104">
        <f t="shared" si="6"/>
        <v>670</v>
      </c>
      <c r="B674" s="104"/>
      <c r="C674" s="367"/>
      <c r="D674" s="104"/>
    </row>
    <row r="675" spans="1:4" s="103" customFormat="1">
      <c r="A675" s="104">
        <f t="shared" si="6"/>
        <v>671</v>
      </c>
      <c r="B675" s="104"/>
      <c r="C675" s="367"/>
      <c r="D675" s="104"/>
    </row>
    <row r="676" spans="1:4" s="103" customFormat="1">
      <c r="A676" s="104">
        <f t="shared" si="6"/>
        <v>672</v>
      </c>
      <c r="B676" s="104"/>
      <c r="C676" s="367"/>
      <c r="D676" s="104"/>
    </row>
    <row r="677" spans="1:4" s="103" customFormat="1">
      <c r="A677" s="104">
        <f t="shared" si="6"/>
        <v>673</v>
      </c>
      <c r="B677" s="104"/>
      <c r="C677" s="367"/>
      <c r="D677" s="104"/>
    </row>
    <row r="678" spans="1:4" s="103" customFormat="1">
      <c r="A678" s="104">
        <f t="shared" si="6"/>
        <v>674</v>
      </c>
      <c r="B678" s="104"/>
      <c r="C678" s="367"/>
      <c r="D678" s="104"/>
    </row>
    <row r="679" spans="1:4" s="103" customFormat="1">
      <c r="A679" s="104">
        <f t="shared" si="6"/>
        <v>675</v>
      </c>
      <c r="B679" s="104"/>
      <c r="C679" s="367"/>
      <c r="D679" s="104"/>
    </row>
    <row r="680" spans="1:4" s="103" customFormat="1">
      <c r="A680" s="104">
        <f t="shared" si="6"/>
        <v>676</v>
      </c>
      <c r="B680" s="104"/>
      <c r="C680" s="367"/>
      <c r="D680" s="104"/>
    </row>
    <row r="681" spans="1:4" s="103" customFormat="1">
      <c r="A681" s="104">
        <f t="shared" si="6"/>
        <v>677</v>
      </c>
      <c r="B681" s="104"/>
      <c r="C681" s="367"/>
      <c r="D681" s="104"/>
    </row>
    <row r="682" spans="1:4" s="103" customFormat="1">
      <c r="A682" s="104">
        <f t="shared" si="6"/>
        <v>678</v>
      </c>
      <c r="B682" s="104"/>
      <c r="C682" s="367"/>
      <c r="D682" s="104"/>
    </row>
    <row r="683" spans="1:4" s="103" customFormat="1">
      <c r="A683" s="104">
        <f t="shared" si="6"/>
        <v>679</v>
      </c>
      <c r="B683" s="104"/>
      <c r="C683" s="367"/>
      <c r="D683" s="104"/>
    </row>
    <row r="684" spans="1:4" s="103" customFormat="1">
      <c r="A684" s="104">
        <f t="shared" si="6"/>
        <v>680</v>
      </c>
      <c r="B684" s="104"/>
      <c r="C684" s="367"/>
      <c r="D684" s="104"/>
    </row>
    <row r="685" spans="1:4" s="103" customFormat="1">
      <c r="A685" s="104">
        <f t="shared" si="6"/>
        <v>681</v>
      </c>
      <c r="B685" s="104"/>
      <c r="C685" s="367"/>
      <c r="D685" s="104"/>
    </row>
    <row r="686" spans="1:4" s="103" customFormat="1">
      <c r="A686" s="104">
        <f t="shared" si="6"/>
        <v>682</v>
      </c>
      <c r="B686" s="104"/>
      <c r="C686" s="367"/>
      <c r="D686" s="104"/>
    </row>
    <row r="687" spans="1:4" s="103" customFormat="1">
      <c r="A687" s="104">
        <f t="shared" si="6"/>
        <v>683</v>
      </c>
      <c r="B687" s="104"/>
      <c r="C687" s="367"/>
      <c r="D687" s="104"/>
    </row>
    <row r="688" spans="1:4" s="103" customFormat="1">
      <c r="A688" s="104">
        <f t="shared" si="6"/>
        <v>684</v>
      </c>
      <c r="B688" s="104"/>
      <c r="C688" s="367"/>
      <c r="D688" s="104"/>
    </row>
    <row r="689" spans="1:4" s="103" customFormat="1">
      <c r="A689" s="104">
        <f t="shared" si="6"/>
        <v>685</v>
      </c>
      <c r="B689" s="104"/>
      <c r="C689" s="367"/>
      <c r="D689" s="104"/>
    </row>
    <row r="690" spans="1:4" s="103" customFormat="1">
      <c r="A690" s="104">
        <f t="shared" si="6"/>
        <v>686</v>
      </c>
      <c r="B690" s="104"/>
      <c r="C690" s="367"/>
      <c r="D690" s="104"/>
    </row>
    <row r="691" spans="1:4" s="103" customFormat="1">
      <c r="A691" s="104">
        <f t="shared" si="6"/>
        <v>687</v>
      </c>
      <c r="B691" s="104"/>
      <c r="C691" s="367"/>
      <c r="D691" s="104"/>
    </row>
    <row r="692" spans="1:4" s="103" customFormat="1">
      <c r="A692" s="104">
        <f t="shared" si="6"/>
        <v>688</v>
      </c>
      <c r="B692" s="104"/>
      <c r="C692" s="367"/>
      <c r="D692" s="104"/>
    </row>
    <row r="693" spans="1:4" s="103" customFormat="1">
      <c r="A693" s="104">
        <f t="shared" si="6"/>
        <v>689</v>
      </c>
      <c r="B693" s="104"/>
      <c r="C693" s="367"/>
      <c r="D693" s="104"/>
    </row>
    <row r="694" spans="1:4" s="103" customFormat="1">
      <c r="A694" s="104">
        <f t="shared" si="6"/>
        <v>690</v>
      </c>
      <c r="B694" s="104"/>
      <c r="C694" s="367"/>
      <c r="D694" s="104"/>
    </row>
    <row r="695" spans="1:4" s="103" customFormat="1">
      <c r="A695" s="104">
        <f t="shared" si="6"/>
        <v>691</v>
      </c>
      <c r="B695" s="104"/>
      <c r="C695" s="367"/>
      <c r="D695" s="104"/>
    </row>
    <row r="696" spans="1:4" s="103" customFormat="1">
      <c r="A696" s="104">
        <f t="shared" si="6"/>
        <v>692</v>
      </c>
      <c r="B696" s="104"/>
      <c r="C696" s="367"/>
      <c r="D696" s="104"/>
    </row>
    <row r="697" spans="1:4" s="103" customFormat="1">
      <c r="A697" s="104">
        <f t="shared" si="6"/>
        <v>693</v>
      </c>
      <c r="B697" s="104"/>
      <c r="C697" s="367"/>
      <c r="D697" s="104"/>
    </row>
    <row r="698" spans="1:4" s="103" customFormat="1">
      <c r="A698" s="104">
        <f t="shared" si="6"/>
        <v>694</v>
      </c>
      <c r="B698" s="104"/>
      <c r="C698" s="367"/>
      <c r="D698" s="104"/>
    </row>
    <row r="699" spans="1:4" s="103" customFormat="1">
      <c r="A699" s="104">
        <f t="shared" si="6"/>
        <v>695</v>
      </c>
      <c r="B699" s="104"/>
      <c r="C699" s="367"/>
      <c r="D699" s="104"/>
    </row>
    <row r="700" spans="1:4" s="103" customFormat="1">
      <c r="A700" s="104">
        <f t="shared" si="6"/>
        <v>696</v>
      </c>
      <c r="B700" s="104"/>
      <c r="C700" s="367"/>
      <c r="D700" s="104"/>
    </row>
    <row r="701" spans="1:4" s="103" customFormat="1">
      <c r="A701" s="104">
        <f t="shared" si="6"/>
        <v>697</v>
      </c>
      <c r="B701" s="104"/>
      <c r="C701" s="367"/>
      <c r="D701" s="104"/>
    </row>
    <row r="702" spans="1:4" s="103" customFormat="1">
      <c r="A702" s="104">
        <f t="shared" si="6"/>
        <v>698</v>
      </c>
      <c r="B702" s="104"/>
      <c r="C702" s="367"/>
      <c r="D702" s="104"/>
    </row>
    <row r="703" spans="1:4" s="103" customFormat="1">
      <c r="A703" s="104">
        <f t="shared" si="6"/>
        <v>699</v>
      </c>
      <c r="B703" s="104"/>
      <c r="C703" s="367"/>
      <c r="D703" s="104"/>
    </row>
    <row r="704" spans="1:4" s="103" customFormat="1">
      <c r="A704" s="104">
        <f t="shared" si="6"/>
        <v>700</v>
      </c>
      <c r="B704" s="104"/>
      <c r="C704" s="367"/>
      <c r="D704" s="104"/>
    </row>
    <row r="705" spans="1:4" s="103" customFormat="1">
      <c r="A705" s="104">
        <f t="shared" si="6"/>
        <v>701</v>
      </c>
      <c r="B705" s="104"/>
      <c r="C705" s="367"/>
      <c r="D705" s="104"/>
    </row>
    <row r="706" spans="1:4" s="103" customFormat="1">
      <c r="A706" s="104">
        <f t="shared" si="6"/>
        <v>702</v>
      </c>
      <c r="B706" s="104"/>
      <c r="C706" s="367"/>
      <c r="D706" s="104"/>
    </row>
    <row r="707" spans="1:4" s="103" customFormat="1">
      <c r="A707" s="104">
        <f t="shared" si="6"/>
        <v>703</v>
      </c>
      <c r="B707" s="104"/>
      <c r="C707" s="367"/>
      <c r="D707" s="104"/>
    </row>
    <row r="708" spans="1:4" s="103" customFormat="1">
      <c r="A708" s="104">
        <f t="shared" si="6"/>
        <v>704</v>
      </c>
      <c r="B708" s="104"/>
      <c r="C708" s="367"/>
      <c r="D708" s="104"/>
    </row>
    <row r="709" spans="1:4" s="103" customFormat="1">
      <c r="A709" s="104">
        <f t="shared" si="6"/>
        <v>705</v>
      </c>
      <c r="B709" s="104"/>
      <c r="C709" s="367"/>
      <c r="D709" s="104"/>
    </row>
    <row r="710" spans="1:4" s="103" customFormat="1">
      <c r="A710" s="104">
        <f t="shared" si="6"/>
        <v>706</v>
      </c>
      <c r="B710" s="104"/>
      <c r="C710" s="367"/>
      <c r="D710" s="104"/>
    </row>
    <row r="711" spans="1:4" s="103" customFormat="1">
      <c r="A711" s="104">
        <f t="shared" si="6"/>
        <v>707</v>
      </c>
      <c r="B711" s="104"/>
      <c r="C711" s="367"/>
      <c r="D711" s="104"/>
    </row>
    <row r="712" spans="1:4" s="103" customFormat="1">
      <c r="A712" s="104">
        <f t="shared" ref="A712:A775" si="7">A711+1</f>
        <v>708</v>
      </c>
      <c r="B712" s="104"/>
      <c r="C712" s="367"/>
      <c r="D712" s="104"/>
    </row>
    <row r="713" spans="1:4" s="103" customFormat="1">
      <c r="A713" s="104">
        <f t="shared" si="7"/>
        <v>709</v>
      </c>
      <c r="B713" s="104"/>
      <c r="C713" s="367"/>
      <c r="D713" s="104"/>
    </row>
    <row r="714" spans="1:4" s="103" customFormat="1">
      <c r="A714" s="104">
        <f t="shared" si="7"/>
        <v>710</v>
      </c>
      <c r="B714" s="104"/>
      <c r="C714" s="367"/>
      <c r="D714" s="104"/>
    </row>
    <row r="715" spans="1:4" s="103" customFormat="1">
      <c r="A715" s="104">
        <f t="shared" si="7"/>
        <v>711</v>
      </c>
      <c r="B715" s="104"/>
      <c r="C715" s="367"/>
      <c r="D715" s="104"/>
    </row>
    <row r="716" spans="1:4" s="103" customFormat="1">
      <c r="A716" s="104">
        <f t="shared" si="7"/>
        <v>712</v>
      </c>
      <c r="B716" s="104"/>
      <c r="C716" s="367"/>
      <c r="D716" s="104"/>
    </row>
    <row r="717" spans="1:4" s="103" customFormat="1">
      <c r="A717" s="104">
        <f t="shared" si="7"/>
        <v>713</v>
      </c>
      <c r="B717" s="104"/>
      <c r="C717" s="367"/>
      <c r="D717" s="104"/>
    </row>
    <row r="718" spans="1:4" s="103" customFormat="1">
      <c r="A718" s="104">
        <f t="shared" si="7"/>
        <v>714</v>
      </c>
      <c r="B718" s="104"/>
      <c r="C718" s="367"/>
      <c r="D718" s="104"/>
    </row>
    <row r="719" spans="1:4" s="103" customFormat="1">
      <c r="A719" s="104">
        <f t="shared" si="7"/>
        <v>715</v>
      </c>
      <c r="B719" s="104"/>
      <c r="C719" s="367"/>
      <c r="D719" s="104"/>
    </row>
    <row r="720" spans="1:4" s="103" customFormat="1">
      <c r="A720" s="104">
        <f t="shared" si="7"/>
        <v>716</v>
      </c>
      <c r="B720" s="104"/>
      <c r="C720" s="367"/>
      <c r="D720" s="104"/>
    </row>
    <row r="721" spans="1:4" s="103" customFormat="1">
      <c r="A721" s="104">
        <f t="shared" si="7"/>
        <v>717</v>
      </c>
      <c r="B721" s="104"/>
      <c r="C721" s="367"/>
      <c r="D721" s="104"/>
    </row>
    <row r="722" spans="1:4" s="103" customFormat="1">
      <c r="A722" s="104">
        <f t="shared" si="7"/>
        <v>718</v>
      </c>
      <c r="B722" s="104"/>
      <c r="C722" s="367"/>
      <c r="D722" s="104"/>
    </row>
    <row r="723" spans="1:4" s="103" customFormat="1">
      <c r="A723" s="104">
        <f t="shared" si="7"/>
        <v>719</v>
      </c>
      <c r="B723" s="104"/>
      <c r="C723" s="367"/>
      <c r="D723" s="104"/>
    </row>
    <row r="724" spans="1:4" s="103" customFormat="1">
      <c r="A724" s="104">
        <f t="shared" si="7"/>
        <v>720</v>
      </c>
      <c r="B724" s="104"/>
      <c r="C724" s="367"/>
      <c r="D724" s="104"/>
    </row>
    <row r="725" spans="1:4" s="103" customFormat="1">
      <c r="A725" s="104">
        <f t="shared" si="7"/>
        <v>721</v>
      </c>
      <c r="B725" s="104"/>
      <c r="C725" s="367"/>
      <c r="D725" s="104"/>
    </row>
    <row r="726" spans="1:4" s="103" customFormat="1">
      <c r="A726" s="104">
        <f t="shared" si="7"/>
        <v>722</v>
      </c>
      <c r="B726" s="104"/>
      <c r="C726" s="367"/>
      <c r="D726" s="104"/>
    </row>
    <row r="727" spans="1:4" s="103" customFormat="1">
      <c r="A727" s="104">
        <f t="shared" si="7"/>
        <v>723</v>
      </c>
      <c r="B727" s="104"/>
      <c r="C727" s="367"/>
      <c r="D727" s="104"/>
    </row>
    <row r="728" spans="1:4" s="103" customFormat="1">
      <c r="A728" s="104">
        <f t="shared" si="7"/>
        <v>724</v>
      </c>
      <c r="B728" s="104"/>
      <c r="C728" s="367"/>
      <c r="D728" s="104"/>
    </row>
    <row r="729" spans="1:4" s="103" customFormat="1">
      <c r="A729" s="104">
        <f t="shared" si="7"/>
        <v>725</v>
      </c>
      <c r="B729" s="104"/>
      <c r="C729" s="367"/>
      <c r="D729" s="104"/>
    </row>
    <row r="730" spans="1:4" s="103" customFormat="1">
      <c r="A730" s="104">
        <f t="shared" si="7"/>
        <v>726</v>
      </c>
      <c r="B730" s="104"/>
      <c r="C730" s="367"/>
      <c r="D730" s="104"/>
    </row>
    <row r="731" spans="1:4" s="103" customFormat="1">
      <c r="A731" s="104">
        <f t="shared" si="7"/>
        <v>727</v>
      </c>
      <c r="B731" s="104"/>
      <c r="C731" s="367"/>
      <c r="D731" s="104"/>
    </row>
    <row r="732" spans="1:4" s="103" customFormat="1">
      <c r="A732" s="104">
        <f t="shared" si="7"/>
        <v>728</v>
      </c>
      <c r="B732" s="104"/>
      <c r="C732" s="367"/>
      <c r="D732" s="104"/>
    </row>
    <row r="733" spans="1:4" s="103" customFormat="1">
      <c r="A733" s="104">
        <f t="shared" si="7"/>
        <v>729</v>
      </c>
      <c r="B733" s="104"/>
      <c r="C733" s="367"/>
      <c r="D733" s="104"/>
    </row>
    <row r="734" spans="1:4" s="103" customFormat="1">
      <c r="A734" s="104">
        <f t="shared" si="7"/>
        <v>730</v>
      </c>
      <c r="B734" s="104"/>
      <c r="C734" s="367"/>
      <c r="D734" s="104"/>
    </row>
    <row r="735" spans="1:4" s="103" customFormat="1">
      <c r="A735" s="104">
        <f t="shared" si="7"/>
        <v>731</v>
      </c>
      <c r="B735" s="104"/>
      <c r="C735" s="367"/>
      <c r="D735" s="104"/>
    </row>
    <row r="736" spans="1:4" s="103" customFormat="1">
      <c r="A736" s="104">
        <f t="shared" si="7"/>
        <v>732</v>
      </c>
      <c r="B736" s="104"/>
      <c r="C736" s="367"/>
      <c r="D736" s="104"/>
    </row>
    <row r="737" spans="1:4" s="103" customFormat="1">
      <c r="A737" s="104">
        <f t="shared" si="7"/>
        <v>733</v>
      </c>
      <c r="B737" s="104"/>
      <c r="C737" s="367"/>
      <c r="D737" s="104"/>
    </row>
    <row r="738" spans="1:4" s="103" customFormat="1">
      <c r="A738" s="104">
        <f t="shared" si="7"/>
        <v>734</v>
      </c>
      <c r="B738" s="104"/>
      <c r="C738" s="367"/>
      <c r="D738" s="104"/>
    </row>
    <row r="739" spans="1:4" s="103" customFormat="1">
      <c r="A739" s="104">
        <f t="shared" si="7"/>
        <v>735</v>
      </c>
      <c r="B739" s="104"/>
      <c r="C739" s="367"/>
      <c r="D739" s="104"/>
    </row>
    <row r="740" spans="1:4" s="103" customFormat="1">
      <c r="A740" s="104">
        <f t="shared" si="7"/>
        <v>736</v>
      </c>
      <c r="B740" s="104"/>
      <c r="C740" s="367"/>
      <c r="D740" s="104"/>
    </row>
    <row r="741" spans="1:4" s="103" customFormat="1">
      <c r="A741" s="104">
        <f t="shared" si="7"/>
        <v>737</v>
      </c>
      <c r="B741" s="104"/>
      <c r="C741" s="367"/>
      <c r="D741" s="104"/>
    </row>
    <row r="742" spans="1:4" s="103" customFormat="1">
      <c r="A742" s="104">
        <f t="shared" si="7"/>
        <v>738</v>
      </c>
      <c r="B742" s="104"/>
      <c r="C742" s="367"/>
      <c r="D742" s="104"/>
    </row>
    <row r="743" spans="1:4" s="103" customFormat="1">
      <c r="A743" s="104">
        <f t="shared" si="7"/>
        <v>739</v>
      </c>
      <c r="B743" s="104"/>
      <c r="C743" s="367"/>
      <c r="D743" s="104"/>
    </row>
    <row r="744" spans="1:4" s="103" customFormat="1">
      <c r="A744" s="104">
        <f t="shared" si="7"/>
        <v>740</v>
      </c>
      <c r="B744" s="104"/>
      <c r="C744" s="367"/>
      <c r="D744" s="104"/>
    </row>
    <row r="745" spans="1:4" s="103" customFormat="1">
      <c r="A745" s="104">
        <f t="shared" si="7"/>
        <v>741</v>
      </c>
      <c r="B745" s="104"/>
      <c r="C745" s="367"/>
      <c r="D745" s="104"/>
    </row>
    <row r="746" spans="1:4" s="103" customFormat="1">
      <c r="A746" s="104">
        <f t="shared" si="7"/>
        <v>742</v>
      </c>
      <c r="B746" s="104"/>
      <c r="C746" s="367"/>
      <c r="D746" s="104"/>
    </row>
    <row r="747" spans="1:4" s="103" customFormat="1">
      <c r="A747" s="104">
        <f t="shared" si="7"/>
        <v>743</v>
      </c>
      <c r="B747" s="104"/>
      <c r="C747" s="367"/>
      <c r="D747" s="104"/>
    </row>
    <row r="748" spans="1:4" s="103" customFormat="1">
      <c r="A748" s="104">
        <f t="shared" si="7"/>
        <v>744</v>
      </c>
      <c r="B748" s="104"/>
      <c r="C748" s="367"/>
      <c r="D748" s="104"/>
    </row>
    <row r="749" spans="1:4" s="103" customFormat="1">
      <c r="A749" s="104">
        <f t="shared" si="7"/>
        <v>745</v>
      </c>
      <c r="B749" s="104"/>
      <c r="C749" s="367"/>
      <c r="D749" s="104"/>
    </row>
    <row r="750" spans="1:4" s="103" customFormat="1">
      <c r="A750" s="104">
        <f t="shared" si="7"/>
        <v>746</v>
      </c>
      <c r="B750" s="104"/>
      <c r="C750" s="367"/>
      <c r="D750" s="104"/>
    </row>
    <row r="751" spans="1:4" s="103" customFormat="1">
      <c r="A751" s="104">
        <f t="shared" si="7"/>
        <v>747</v>
      </c>
      <c r="B751" s="104"/>
      <c r="C751" s="367"/>
      <c r="D751" s="104"/>
    </row>
    <row r="752" spans="1:4" s="103" customFormat="1">
      <c r="A752" s="104">
        <f t="shared" si="7"/>
        <v>748</v>
      </c>
      <c r="B752" s="104"/>
      <c r="C752" s="367"/>
      <c r="D752" s="104"/>
    </row>
    <row r="753" spans="1:4" s="103" customFormat="1">
      <c r="A753" s="104">
        <f t="shared" si="7"/>
        <v>749</v>
      </c>
      <c r="B753" s="104"/>
      <c r="C753" s="367"/>
      <c r="D753" s="104"/>
    </row>
    <row r="754" spans="1:4" s="103" customFormat="1">
      <c r="A754" s="104">
        <f t="shared" si="7"/>
        <v>750</v>
      </c>
      <c r="B754" s="104"/>
      <c r="C754" s="367"/>
      <c r="D754" s="104"/>
    </row>
    <row r="755" spans="1:4" s="103" customFormat="1">
      <c r="A755" s="104">
        <f t="shared" si="7"/>
        <v>751</v>
      </c>
      <c r="B755" s="104"/>
      <c r="C755" s="367"/>
      <c r="D755" s="104"/>
    </row>
    <row r="756" spans="1:4" s="103" customFormat="1">
      <c r="A756" s="104">
        <f t="shared" si="7"/>
        <v>752</v>
      </c>
      <c r="B756" s="104"/>
      <c r="C756" s="367"/>
      <c r="D756" s="104"/>
    </row>
    <row r="757" spans="1:4" s="103" customFormat="1">
      <c r="A757" s="104">
        <f t="shared" si="7"/>
        <v>753</v>
      </c>
      <c r="B757" s="104"/>
      <c r="C757" s="367"/>
      <c r="D757" s="104"/>
    </row>
    <row r="758" spans="1:4" s="103" customFormat="1">
      <c r="A758" s="104">
        <f t="shared" si="7"/>
        <v>754</v>
      </c>
      <c r="B758" s="104"/>
      <c r="C758" s="367"/>
      <c r="D758" s="104"/>
    </row>
    <row r="759" spans="1:4" s="103" customFormat="1">
      <c r="A759" s="104">
        <f t="shared" si="7"/>
        <v>755</v>
      </c>
      <c r="B759" s="104"/>
      <c r="C759" s="367"/>
      <c r="D759" s="104"/>
    </row>
    <row r="760" spans="1:4" s="103" customFormat="1">
      <c r="A760" s="104">
        <f t="shared" si="7"/>
        <v>756</v>
      </c>
      <c r="B760" s="104"/>
      <c r="C760" s="367"/>
      <c r="D760" s="104"/>
    </row>
    <row r="761" spans="1:4" s="103" customFormat="1">
      <c r="A761" s="104">
        <f t="shared" si="7"/>
        <v>757</v>
      </c>
      <c r="B761" s="104"/>
      <c r="C761" s="367"/>
      <c r="D761" s="104"/>
    </row>
    <row r="762" spans="1:4" s="103" customFormat="1">
      <c r="A762" s="104">
        <f t="shared" si="7"/>
        <v>758</v>
      </c>
      <c r="B762" s="104"/>
      <c r="C762" s="367"/>
      <c r="D762" s="104"/>
    </row>
    <row r="763" spans="1:4" s="103" customFormat="1">
      <c r="A763" s="104">
        <f t="shared" si="7"/>
        <v>759</v>
      </c>
      <c r="B763" s="104"/>
      <c r="C763" s="367"/>
      <c r="D763" s="104"/>
    </row>
    <row r="764" spans="1:4" s="103" customFormat="1">
      <c r="A764" s="104">
        <f t="shared" si="7"/>
        <v>760</v>
      </c>
      <c r="B764" s="104"/>
      <c r="C764" s="367"/>
      <c r="D764" s="104"/>
    </row>
    <row r="765" spans="1:4" s="103" customFormat="1">
      <c r="A765" s="104">
        <f t="shared" si="7"/>
        <v>761</v>
      </c>
      <c r="B765" s="104"/>
      <c r="C765" s="367"/>
      <c r="D765" s="104"/>
    </row>
    <row r="766" spans="1:4" s="103" customFormat="1">
      <c r="A766" s="104">
        <f t="shared" si="7"/>
        <v>762</v>
      </c>
      <c r="B766" s="104"/>
      <c r="C766" s="367"/>
      <c r="D766" s="104"/>
    </row>
    <row r="767" spans="1:4" s="103" customFormat="1">
      <c r="A767" s="104">
        <f t="shared" si="7"/>
        <v>763</v>
      </c>
      <c r="B767" s="104"/>
      <c r="C767" s="367"/>
      <c r="D767" s="104"/>
    </row>
    <row r="768" spans="1:4" s="103" customFormat="1">
      <c r="A768" s="104">
        <f t="shared" si="7"/>
        <v>764</v>
      </c>
      <c r="B768" s="104"/>
      <c r="C768" s="367"/>
      <c r="D768" s="104"/>
    </row>
    <row r="769" spans="1:4" s="103" customFormat="1">
      <c r="A769" s="104">
        <f t="shared" si="7"/>
        <v>765</v>
      </c>
      <c r="B769" s="104"/>
      <c r="C769" s="367"/>
      <c r="D769" s="104"/>
    </row>
    <row r="770" spans="1:4" s="103" customFormat="1">
      <c r="A770" s="104">
        <f t="shared" si="7"/>
        <v>766</v>
      </c>
      <c r="B770" s="104"/>
      <c r="C770" s="367"/>
      <c r="D770" s="104"/>
    </row>
    <row r="771" spans="1:4" s="103" customFormat="1">
      <c r="A771" s="104">
        <f t="shared" si="7"/>
        <v>767</v>
      </c>
      <c r="B771" s="104"/>
      <c r="C771" s="367"/>
      <c r="D771" s="104"/>
    </row>
    <row r="772" spans="1:4" s="103" customFormat="1">
      <c r="A772" s="104">
        <f t="shared" si="7"/>
        <v>768</v>
      </c>
      <c r="B772" s="104"/>
      <c r="C772" s="367"/>
      <c r="D772" s="104"/>
    </row>
    <row r="773" spans="1:4" s="103" customFormat="1">
      <c r="A773" s="104">
        <f t="shared" si="7"/>
        <v>769</v>
      </c>
      <c r="B773" s="104"/>
      <c r="C773" s="367"/>
      <c r="D773" s="104"/>
    </row>
    <row r="774" spans="1:4" s="103" customFormat="1">
      <c r="A774" s="104">
        <f t="shared" si="7"/>
        <v>770</v>
      </c>
      <c r="B774" s="104"/>
      <c r="C774" s="367"/>
      <c r="D774" s="104"/>
    </row>
    <row r="775" spans="1:4" s="103" customFormat="1">
      <c r="A775" s="104">
        <f t="shared" si="7"/>
        <v>771</v>
      </c>
      <c r="B775" s="104"/>
      <c r="C775" s="367"/>
      <c r="D775" s="104"/>
    </row>
    <row r="776" spans="1:4" s="103" customFormat="1">
      <c r="A776" s="104">
        <f t="shared" ref="A776:A839" si="8">A775+1</f>
        <v>772</v>
      </c>
      <c r="B776" s="104"/>
      <c r="C776" s="367"/>
      <c r="D776" s="104"/>
    </row>
    <row r="777" spans="1:4" s="103" customFormat="1">
      <c r="A777" s="104">
        <f t="shared" si="8"/>
        <v>773</v>
      </c>
      <c r="B777" s="104"/>
      <c r="C777" s="367"/>
      <c r="D777" s="104"/>
    </row>
    <row r="778" spans="1:4" s="103" customFormat="1">
      <c r="A778" s="104">
        <f t="shared" si="8"/>
        <v>774</v>
      </c>
      <c r="B778" s="104"/>
      <c r="C778" s="367"/>
      <c r="D778" s="104"/>
    </row>
    <row r="779" spans="1:4" s="103" customFormat="1">
      <c r="A779" s="104">
        <f t="shared" si="8"/>
        <v>775</v>
      </c>
      <c r="B779" s="104"/>
      <c r="C779" s="367"/>
      <c r="D779" s="104"/>
    </row>
    <row r="780" spans="1:4" s="103" customFormat="1">
      <c r="A780" s="104">
        <f t="shared" si="8"/>
        <v>776</v>
      </c>
      <c r="B780" s="104"/>
      <c r="C780" s="367"/>
      <c r="D780" s="104"/>
    </row>
    <row r="781" spans="1:4" s="103" customFormat="1">
      <c r="A781" s="104">
        <f t="shared" si="8"/>
        <v>777</v>
      </c>
      <c r="B781" s="104"/>
      <c r="C781" s="367"/>
      <c r="D781" s="104"/>
    </row>
    <row r="782" spans="1:4" s="103" customFormat="1">
      <c r="A782" s="104">
        <f t="shared" si="8"/>
        <v>778</v>
      </c>
      <c r="B782" s="104"/>
      <c r="C782" s="367"/>
      <c r="D782" s="104"/>
    </row>
    <row r="783" spans="1:4" s="103" customFormat="1">
      <c r="A783" s="104">
        <f t="shared" si="8"/>
        <v>779</v>
      </c>
      <c r="B783" s="104"/>
      <c r="C783" s="367"/>
      <c r="D783" s="104"/>
    </row>
    <row r="784" spans="1:4" s="103" customFormat="1">
      <c r="A784" s="104">
        <f t="shared" si="8"/>
        <v>780</v>
      </c>
      <c r="B784" s="104"/>
      <c r="C784" s="367"/>
      <c r="D784" s="104"/>
    </row>
    <row r="785" spans="1:4" s="103" customFormat="1">
      <c r="A785" s="104">
        <f t="shared" si="8"/>
        <v>781</v>
      </c>
      <c r="B785" s="104"/>
      <c r="C785" s="367"/>
      <c r="D785" s="104"/>
    </row>
    <row r="786" spans="1:4" s="103" customFormat="1">
      <c r="A786" s="104">
        <f t="shared" si="8"/>
        <v>782</v>
      </c>
      <c r="B786" s="104"/>
      <c r="C786" s="367"/>
      <c r="D786" s="104"/>
    </row>
    <row r="787" spans="1:4" s="103" customFormat="1">
      <c r="A787" s="104">
        <f t="shared" si="8"/>
        <v>783</v>
      </c>
      <c r="B787" s="104"/>
      <c r="C787" s="367"/>
      <c r="D787" s="104"/>
    </row>
    <row r="788" spans="1:4" s="103" customFormat="1">
      <c r="A788" s="104">
        <f t="shared" si="8"/>
        <v>784</v>
      </c>
      <c r="B788" s="104"/>
      <c r="C788" s="367"/>
      <c r="D788" s="104"/>
    </row>
    <row r="789" spans="1:4" s="103" customFormat="1">
      <c r="A789" s="104">
        <f t="shared" si="8"/>
        <v>785</v>
      </c>
      <c r="B789" s="104"/>
      <c r="C789" s="367"/>
      <c r="D789" s="104"/>
    </row>
    <row r="790" spans="1:4" s="103" customFormat="1">
      <c r="A790" s="104">
        <f t="shared" si="8"/>
        <v>786</v>
      </c>
      <c r="B790" s="104"/>
      <c r="C790" s="367"/>
      <c r="D790" s="104"/>
    </row>
    <row r="791" spans="1:4" s="103" customFormat="1">
      <c r="A791" s="104">
        <f t="shared" si="8"/>
        <v>787</v>
      </c>
      <c r="B791" s="104"/>
      <c r="C791" s="367"/>
      <c r="D791" s="104"/>
    </row>
    <row r="792" spans="1:4" s="103" customFormat="1">
      <c r="A792" s="104">
        <f t="shared" si="8"/>
        <v>788</v>
      </c>
      <c r="B792" s="104"/>
      <c r="C792" s="367"/>
      <c r="D792" s="104"/>
    </row>
    <row r="793" spans="1:4" s="103" customFormat="1">
      <c r="A793" s="104">
        <f t="shared" si="8"/>
        <v>789</v>
      </c>
      <c r="B793" s="104"/>
      <c r="C793" s="367"/>
      <c r="D793" s="104"/>
    </row>
    <row r="794" spans="1:4" s="103" customFormat="1">
      <c r="A794" s="104">
        <f t="shared" si="8"/>
        <v>790</v>
      </c>
      <c r="B794" s="104"/>
      <c r="C794" s="367"/>
      <c r="D794" s="104"/>
    </row>
    <row r="795" spans="1:4" s="103" customFormat="1">
      <c r="A795" s="104">
        <f t="shared" si="8"/>
        <v>791</v>
      </c>
      <c r="B795" s="104"/>
      <c r="C795" s="367"/>
      <c r="D795" s="104"/>
    </row>
    <row r="796" spans="1:4" s="103" customFormat="1">
      <c r="A796" s="104">
        <f t="shared" si="8"/>
        <v>792</v>
      </c>
      <c r="B796" s="104"/>
      <c r="C796" s="367"/>
      <c r="D796" s="104"/>
    </row>
    <row r="797" spans="1:4" s="103" customFormat="1">
      <c r="A797" s="104">
        <f t="shared" si="8"/>
        <v>793</v>
      </c>
      <c r="B797" s="104"/>
      <c r="C797" s="367"/>
      <c r="D797" s="104"/>
    </row>
    <row r="798" spans="1:4" s="103" customFormat="1">
      <c r="A798" s="104">
        <f t="shared" si="8"/>
        <v>794</v>
      </c>
      <c r="B798" s="104"/>
      <c r="C798" s="367"/>
      <c r="D798" s="104"/>
    </row>
    <row r="799" spans="1:4" s="103" customFormat="1">
      <c r="A799" s="104">
        <f t="shared" si="8"/>
        <v>795</v>
      </c>
      <c r="B799" s="104"/>
      <c r="C799" s="367"/>
      <c r="D799" s="104"/>
    </row>
    <row r="800" spans="1:4" s="103" customFormat="1">
      <c r="A800" s="104">
        <f t="shared" si="8"/>
        <v>796</v>
      </c>
      <c r="B800" s="104"/>
      <c r="C800" s="367"/>
      <c r="D800" s="104"/>
    </row>
    <row r="801" spans="1:4" s="103" customFormat="1">
      <c r="A801" s="104">
        <f t="shared" si="8"/>
        <v>797</v>
      </c>
      <c r="B801" s="104"/>
      <c r="C801" s="367"/>
      <c r="D801" s="104"/>
    </row>
    <row r="802" spans="1:4" s="103" customFormat="1">
      <c r="A802" s="104">
        <f t="shared" si="8"/>
        <v>798</v>
      </c>
      <c r="B802" s="104"/>
      <c r="C802" s="367"/>
      <c r="D802" s="104"/>
    </row>
    <row r="803" spans="1:4" s="103" customFormat="1">
      <c r="A803" s="104">
        <f t="shared" si="8"/>
        <v>799</v>
      </c>
      <c r="B803" s="104"/>
      <c r="C803" s="367"/>
      <c r="D803" s="104"/>
    </row>
    <row r="804" spans="1:4" s="103" customFormat="1">
      <c r="A804" s="104">
        <f t="shared" si="8"/>
        <v>800</v>
      </c>
      <c r="B804" s="104"/>
      <c r="C804" s="367"/>
      <c r="D804" s="104"/>
    </row>
    <row r="805" spans="1:4" s="103" customFormat="1">
      <c r="A805" s="104">
        <f t="shared" si="8"/>
        <v>801</v>
      </c>
      <c r="B805" s="104"/>
      <c r="C805" s="367"/>
      <c r="D805" s="104"/>
    </row>
    <row r="806" spans="1:4" s="103" customFormat="1">
      <c r="A806" s="104">
        <f t="shared" si="8"/>
        <v>802</v>
      </c>
      <c r="B806" s="104"/>
      <c r="C806" s="367"/>
      <c r="D806" s="104"/>
    </row>
    <row r="807" spans="1:4" s="103" customFormat="1">
      <c r="A807" s="104">
        <f t="shared" si="8"/>
        <v>803</v>
      </c>
      <c r="B807" s="104"/>
      <c r="C807" s="367"/>
      <c r="D807" s="104"/>
    </row>
    <row r="808" spans="1:4" s="103" customFormat="1">
      <c r="A808" s="104">
        <f t="shared" si="8"/>
        <v>804</v>
      </c>
      <c r="B808" s="104"/>
      <c r="C808" s="367"/>
      <c r="D808" s="104"/>
    </row>
    <row r="809" spans="1:4" s="103" customFormat="1">
      <c r="A809" s="104">
        <f t="shared" si="8"/>
        <v>805</v>
      </c>
      <c r="B809" s="104"/>
      <c r="C809" s="367"/>
      <c r="D809" s="104"/>
    </row>
    <row r="810" spans="1:4" s="103" customFormat="1">
      <c r="A810" s="104">
        <f t="shared" si="8"/>
        <v>806</v>
      </c>
      <c r="B810" s="104"/>
      <c r="C810" s="367"/>
      <c r="D810" s="104"/>
    </row>
    <row r="811" spans="1:4" s="103" customFormat="1">
      <c r="A811" s="104">
        <f t="shared" si="8"/>
        <v>807</v>
      </c>
      <c r="B811" s="104"/>
      <c r="C811" s="367"/>
      <c r="D811" s="104"/>
    </row>
    <row r="812" spans="1:4" s="103" customFormat="1">
      <c r="A812" s="104">
        <f t="shared" si="8"/>
        <v>808</v>
      </c>
      <c r="B812" s="104"/>
      <c r="C812" s="367"/>
      <c r="D812" s="104"/>
    </row>
    <row r="813" spans="1:4" s="103" customFormat="1">
      <c r="A813" s="104">
        <f t="shared" si="8"/>
        <v>809</v>
      </c>
      <c r="B813" s="104"/>
      <c r="C813" s="367"/>
      <c r="D813" s="104"/>
    </row>
    <row r="814" spans="1:4" s="103" customFormat="1">
      <c r="A814" s="104">
        <f t="shared" si="8"/>
        <v>810</v>
      </c>
      <c r="B814" s="104"/>
      <c r="C814" s="367"/>
      <c r="D814" s="104"/>
    </row>
    <row r="815" spans="1:4" s="103" customFormat="1">
      <c r="A815" s="104">
        <f t="shared" si="8"/>
        <v>811</v>
      </c>
      <c r="B815" s="104"/>
      <c r="C815" s="367"/>
      <c r="D815" s="104"/>
    </row>
    <row r="816" spans="1:4" s="103" customFormat="1">
      <c r="A816" s="104">
        <f t="shared" si="8"/>
        <v>812</v>
      </c>
      <c r="B816" s="104"/>
      <c r="C816" s="367"/>
      <c r="D816" s="104"/>
    </row>
    <row r="817" spans="1:4" s="103" customFormat="1">
      <c r="A817" s="104">
        <f t="shared" si="8"/>
        <v>813</v>
      </c>
      <c r="B817" s="104"/>
      <c r="C817" s="367"/>
      <c r="D817" s="104"/>
    </row>
    <row r="818" spans="1:4" s="103" customFormat="1">
      <c r="A818" s="104">
        <f t="shared" si="8"/>
        <v>814</v>
      </c>
      <c r="B818" s="104"/>
      <c r="C818" s="367"/>
      <c r="D818" s="104"/>
    </row>
    <row r="819" spans="1:4" s="103" customFormat="1">
      <c r="A819" s="104">
        <f t="shared" si="8"/>
        <v>815</v>
      </c>
      <c r="B819" s="104"/>
      <c r="C819" s="367"/>
      <c r="D819" s="104"/>
    </row>
    <row r="820" spans="1:4" s="103" customFormat="1">
      <c r="A820" s="104">
        <f t="shared" si="8"/>
        <v>816</v>
      </c>
      <c r="B820" s="104"/>
      <c r="C820" s="367"/>
      <c r="D820" s="104"/>
    </row>
    <row r="821" spans="1:4" s="103" customFormat="1">
      <c r="A821" s="104">
        <f t="shared" si="8"/>
        <v>817</v>
      </c>
      <c r="B821" s="104"/>
      <c r="C821" s="367"/>
      <c r="D821" s="104"/>
    </row>
    <row r="822" spans="1:4" s="103" customFormat="1">
      <c r="A822" s="104">
        <f t="shared" si="8"/>
        <v>818</v>
      </c>
      <c r="B822" s="104"/>
      <c r="C822" s="367"/>
      <c r="D822" s="104"/>
    </row>
    <row r="823" spans="1:4" s="103" customFormat="1">
      <c r="A823" s="104">
        <f t="shared" si="8"/>
        <v>819</v>
      </c>
      <c r="B823" s="104"/>
      <c r="C823" s="367"/>
      <c r="D823" s="104"/>
    </row>
    <row r="824" spans="1:4" s="103" customFormat="1">
      <c r="A824" s="104">
        <f t="shared" si="8"/>
        <v>820</v>
      </c>
      <c r="B824" s="104"/>
      <c r="C824" s="367"/>
      <c r="D824" s="104"/>
    </row>
    <row r="825" spans="1:4" s="103" customFormat="1">
      <c r="A825" s="104">
        <f t="shared" si="8"/>
        <v>821</v>
      </c>
      <c r="B825" s="104"/>
      <c r="C825" s="367"/>
      <c r="D825" s="104"/>
    </row>
    <row r="826" spans="1:4" s="103" customFormat="1">
      <c r="A826" s="104">
        <f t="shared" si="8"/>
        <v>822</v>
      </c>
      <c r="B826" s="104"/>
      <c r="C826" s="367"/>
      <c r="D826" s="104"/>
    </row>
    <row r="827" spans="1:4" s="103" customFormat="1">
      <c r="A827" s="104">
        <f t="shared" si="8"/>
        <v>823</v>
      </c>
      <c r="B827" s="104"/>
      <c r="C827" s="367"/>
      <c r="D827" s="104"/>
    </row>
    <row r="828" spans="1:4" s="103" customFormat="1">
      <c r="A828" s="104">
        <f t="shared" si="8"/>
        <v>824</v>
      </c>
      <c r="B828" s="104"/>
      <c r="C828" s="367"/>
      <c r="D828" s="104"/>
    </row>
    <row r="829" spans="1:4" s="103" customFormat="1">
      <c r="A829" s="104">
        <f t="shared" si="8"/>
        <v>825</v>
      </c>
      <c r="B829" s="104"/>
      <c r="C829" s="367"/>
      <c r="D829" s="104"/>
    </row>
    <row r="830" spans="1:4" s="103" customFormat="1">
      <c r="A830" s="104">
        <f t="shared" si="8"/>
        <v>826</v>
      </c>
      <c r="B830" s="104"/>
      <c r="C830" s="367"/>
      <c r="D830" s="104"/>
    </row>
    <row r="831" spans="1:4" s="103" customFormat="1">
      <c r="A831" s="104">
        <f t="shared" si="8"/>
        <v>827</v>
      </c>
      <c r="B831" s="104"/>
      <c r="C831" s="367"/>
      <c r="D831" s="104"/>
    </row>
    <row r="832" spans="1:4" s="103" customFormat="1">
      <c r="A832" s="104">
        <f t="shared" si="8"/>
        <v>828</v>
      </c>
      <c r="B832" s="104"/>
      <c r="C832" s="367"/>
      <c r="D832" s="104"/>
    </row>
    <row r="833" spans="1:4" s="103" customFormat="1">
      <c r="A833" s="104">
        <f t="shared" si="8"/>
        <v>829</v>
      </c>
      <c r="B833" s="104"/>
      <c r="C833" s="367"/>
      <c r="D833" s="104"/>
    </row>
    <row r="834" spans="1:4" s="103" customFormat="1">
      <c r="A834" s="104">
        <f t="shared" si="8"/>
        <v>830</v>
      </c>
      <c r="B834" s="104"/>
      <c r="C834" s="367"/>
      <c r="D834" s="104"/>
    </row>
    <row r="835" spans="1:4" s="103" customFormat="1">
      <c r="A835" s="104">
        <f t="shared" si="8"/>
        <v>831</v>
      </c>
      <c r="B835" s="104"/>
      <c r="C835" s="367"/>
      <c r="D835" s="104"/>
    </row>
    <row r="836" spans="1:4" s="103" customFormat="1">
      <c r="A836" s="104">
        <f t="shared" si="8"/>
        <v>832</v>
      </c>
      <c r="B836" s="104"/>
      <c r="C836" s="367"/>
      <c r="D836" s="104"/>
    </row>
    <row r="837" spans="1:4" s="103" customFormat="1">
      <c r="A837" s="104">
        <f t="shared" si="8"/>
        <v>833</v>
      </c>
      <c r="B837" s="104"/>
      <c r="C837" s="367"/>
      <c r="D837" s="104"/>
    </row>
    <row r="838" spans="1:4" s="103" customFormat="1">
      <c r="A838" s="104">
        <f t="shared" si="8"/>
        <v>834</v>
      </c>
      <c r="B838" s="104"/>
      <c r="C838" s="367"/>
      <c r="D838" s="104"/>
    </row>
    <row r="839" spans="1:4" s="103" customFormat="1">
      <c r="A839" s="104">
        <f t="shared" si="8"/>
        <v>835</v>
      </c>
      <c r="B839" s="104"/>
      <c r="C839" s="367"/>
      <c r="D839" s="104"/>
    </row>
    <row r="840" spans="1:4" s="103" customFormat="1">
      <c r="A840" s="104">
        <f t="shared" ref="A840:A903" si="9">A839+1</f>
        <v>836</v>
      </c>
      <c r="B840" s="104"/>
      <c r="C840" s="367"/>
      <c r="D840" s="104"/>
    </row>
    <row r="841" spans="1:4" s="103" customFormat="1">
      <c r="A841" s="104">
        <f t="shared" si="9"/>
        <v>837</v>
      </c>
      <c r="B841" s="104"/>
      <c r="C841" s="367"/>
      <c r="D841" s="104"/>
    </row>
    <row r="842" spans="1:4" s="103" customFormat="1">
      <c r="A842" s="104">
        <f t="shared" si="9"/>
        <v>838</v>
      </c>
      <c r="B842" s="104"/>
      <c r="C842" s="367"/>
      <c r="D842" s="104"/>
    </row>
    <row r="843" spans="1:4" s="103" customFormat="1">
      <c r="A843" s="104">
        <f t="shared" si="9"/>
        <v>839</v>
      </c>
      <c r="B843" s="104"/>
      <c r="C843" s="367"/>
      <c r="D843" s="104"/>
    </row>
    <row r="844" spans="1:4" s="103" customFormat="1">
      <c r="A844" s="104">
        <f t="shared" si="9"/>
        <v>840</v>
      </c>
      <c r="B844" s="104"/>
      <c r="C844" s="367"/>
      <c r="D844" s="104"/>
    </row>
    <row r="845" spans="1:4" s="103" customFormat="1">
      <c r="A845" s="104">
        <f t="shared" si="9"/>
        <v>841</v>
      </c>
      <c r="B845" s="104"/>
      <c r="C845" s="367"/>
      <c r="D845" s="104"/>
    </row>
    <row r="846" spans="1:4" s="103" customFormat="1">
      <c r="A846" s="104">
        <f t="shared" si="9"/>
        <v>842</v>
      </c>
      <c r="B846" s="104"/>
      <c r="C846" s="367"/>
      <c r="D846" s="104"/>
    </row>
    <row r="847" spans="1:4" s="103" customFormat="1">
      <c r="A847" s="104">
        <f t="shared" si="9"/>
        <v>843</v>
      </c>
      <c r="B847" s="104"/>
      <c r="C847" s="367"/>
      <c r="D847" s="104"/>
    </row>
    <row r="848" spans="1:4" s="103" customFormat="1">
      <c r="A848" s="104">
        <f t="shared" si="9"/>
        <v>844</v>
      </c>
      <c r="B848" s="104"/>
      <c r="C848" s="367"/>
      <c r="D848" s="104"/>
    </row>
    <row r="849" spans="1:4" s="103" customFormat="1">
      <c r="A849" s="104">
        <f t="shared" si="9"/>
        <v>845</v>
      </c>
      <c r="B849" s="104"/>
      <c r="C849" s="367"/>
      <c r="D849" s="104"/>
    </row>
    <row r="850" spans="1:4" s="103" customFormat="1">
      <c r="A850" s="104">
        <f t="shared" si="9"/>
        <v>846</v>
      </c>
      <c r="B850" s="104"/>
      <c r="C850" s="367"/>
      <c r="D850" s="104"/>
    </row>
    <row r="851" spans="1:4" s="103" customFormat="1">
      <c r="A851" s="104">
        <f t="shared" si="9"/>
        <v>847</v>
      </c>
      <c r="B851" s="104"/>
      <c r="C851" s="367"/>
      <c r="D851" s="104"/>
    </row>
    <row r="852" spans="1:4" s="103" customFormat="1">
      <c r="A852" s="104">
        <f t="shared" si="9"/>
        <v>848</v>
      </c>
      <c r="B852" s="104"/>
      <c r="C852" s="367"/>
      <c r="D852" s="104"/>
    </row>
    <row r="853" spans="1:4" s="103" customFormat="1">
      <c r="A853" s="104">
        <f t="shared" si="9"/>
        <v>849</v>
      </c>
      <c r="B853" s="104"/>
      <c r="C853" s="367"/>
      <c r="D853" s="104"/>
    </row>
    <row r="854" spans="1:4" s="103" customFormat="1">
      <c r="A854" s="104">
        <f t="shared" si="9"/>
        <v>850</v>
      </c>
      <c r="B854" s="104"/>
      <c r="C854" s="367"/>
      <c r="D854" s="104"/>
    </row>
    <row r="855" spans="1:4" s="103" customFormat="1">
      <c r="A855" s="104">
        <f t="shared" si="9"/>
        <v>851</v>
      </c>
      <c r="B855" s="104"/>
      <c r="C855" s="367"/>
      <c r="D855" s="104"/>
    </row>
    <row r="856" spans="1:4" s="103" customFormat="1">
      <c r="A856" s="104">
        <f t="shared" si="9"/>
        <v>852</v>
      </c>
      <c r="B856" s="104"/>
      <c r="C856" s="367"/>
      <c r="D856" s="104"/>
    </row>
    <row r="857" spans="1:4" s="103" customFormat="1">
      <c r="A857" s="104">
        <f t="shared" si="9"/>
        <v>853</v>
      </c>
      <c r="B857" s="104"/>
      <c r="C857" s="367"/>
      <c r="D857" s="104"/>
    </row>
    <row r="858" spans="1:4" s="103" customFormat="1">
      <c r="A858" s="104">
        <f t="shared" si="9"/>
        <v>854</v>
      </c>
      <c r="B858" s="104"/>
      <c r="C858" s="367"/>
      <c r="D858" s="104"/>
    </row>
    <row r="859" spans="1:4" s="103" customFormat="1">
      <c r="A859" s="104">
        <f t="shared" si="9"/>
        <v>855</v>
      </c>
      <c r="B859" s="104"/>
      <c r="C859" s="367"/>
      <c r="D859" s="104"/>
    </row>
    <row r="860" spans="1:4" s="103" customFormat="1">
      <c r="A860" s="104">
        <f t="shared" si="9"/>
        <v>856</v>
      </c>
      <c r="B860" s="104"/>
      <c r="C860" s="367"/>
      <c r="D860" s="104"/>
    </row>
    <row r="861" spans="1:4" s="103" customFormat="1">
      <c r="A861" s="104">
        <f t="shared" si="9"/>
        <v>857</v>
      </c>
      <c r="B861" s="104"/>
      <c r="C861" s="367"/>
      <c r="D861" s="104"/>
    </row>
    <row r="862" spans="1:4" s="103" customFormat="1">
      <c r="A862" s="104">
        <f t="shared" si="9"/>
        <v>858</v>
      </c>
      <c r="B862" s="104"/>
      <c r="C862" s="367"/>
      <c r="D862" s="104"/>
    </row>
    <row r="863" spans="1:4" s="103" customFormat="1">
      <c r="A863" s="104">
        <f t="shared" si="9"/>
        <v>859</v>
      </c>
      <c r="B863" s="104"/>
      <c r="C863" s="367"/>
      <c r="D863" s="104"/>
    </row>
    <row r="864" spans="1:4" s="103" customFormat="1">
      <c r="A864" s="104">
        <f t="shared" si="9"/>
        <v>860</v>
      </c>
      <c r="B864" s="104"/>
      <c r="C864" s="367"/>
      <c r="D864" s="104"/>
    </row>
    <row r="865" spans="1:4" s="103" customFormat="1">
      <c r="A865" s="104">
        <f t="shared" si="9"/>
        <v>861</v>
      </c>
      <c r="B865" s="104"/>
      <c r="C865" s="367"/>
      <c r="D865" s="104"/>
    </row>
    <row r="866" spans="1:4" s="103" customFormat="1">
      <c r="A866" s="104">
        <f t="shared" si="9"/>
        <v>862</v>
      </c>
      <c r="B866" s="104"/>
      <c r="C866" s="367"/>
      <c r="D866" s="104"/>
    </row>
    <row r="867" spans="1:4" s="103" customFormat="1">
      <c r="A867" s="104">
        <f t="shared" si="9"/>
        <v>863</v>
      </c>
      <c r="B867" s="104"/>
      <c r="C867" s="367"/>
      <c r="D867" s="104"/>
    </row>
    <row r="868" spans="1:4" s="103" customFormat="1">
      <c r="A868" s="104">
        <f t="shared" si="9"/>
        <v>864</v>
      </c>
      <c r="B868" s="104"/>
      <c r="C868" s="367"/>
      <c r="D868" s="104"/>
    </row>
    <row r="869" spans="1:4" s="103" customFormat="1">
      <c r="A869" s="104">
        <f t="shared" si="9"/>
        <v>865</v>
      </c>
      <c r="B869" s="104"/>
      <c r="C869" s="367"/>
      <c r="D869" s="104"/>
    </row>
    <row r="870" spans="1:4" s="103" customFormat="1">
      <c r="A870" s="104">
        <f t="shared" si="9"/>
        <v>866</v>
      </c>
      <c r="B870" s="104"/>
      <c r="C870" s="367"/>
      <c r="D870" s="104"/>
    </row>
    <row r="871" spans="1:4" s="103" customFormat="1">
      <c r="A871" s="104">
        <f t="shared" si="9"/>
        <v>867</v>
      </c>
      <c r="B871" s="104"/>
      <c r="C871" s="367"/>
      <c r="D871" s="104"/>
    </row>
    <row r="872" spans="1:4" s="103" customFormat="1">
      <c r="A872" s="104">
        <f t="shared" si="9"/>
        <v>868</v>
      </c>
      <c r="B872" s="104"/>
      <c r="C872" s="367"/>
      <c r="D872" s="104"/>
    </row>
    <row r="873" spans="1:4" s="103" customFormat="1">
      <c r="A873" s="104">
        <f t="shared" si="9"/>
        <v>869</v>
      </c>
      <c r="B873" s="104"/>
      <c r="C873" s="367"/>
      <c r="D873" s="104"/>
    </row>
    <row r="874" spans="1:4" s="103" customFormat="1">
      <c r="A874" s="104">
        <f t="shared" si="9"/>
        <v>870</v>
      </c>
      <c r="B874" s="104"/>
      <c r="C874" s="367"/>
      <c r="D874" s="104"/>
    </row>
    <row r="875" spans="1:4" s="103" customFormat="1">
      <c r="A875" s="104">
        <f t="shared" si="9"/>
        <v>871</v>
      </c>
      <c r="B875" s="104"/>
      <c r="C875" s="367"/>
      <c r="D875" s="104"/>
    </row>
    <row r="876" spans="1:4" s="103" customFormat="1">
      <c r="A876" s="104">
        <f t="shared" si="9"/>
        <v>872</v>
      </c>
      <c r="B876" s="104"/>
      <c r="C876" s="367"/>
      <c r="D876" s="104"/>
    </row>
    <row r="877" spans="1:4" s="103" customFormat="1">
      <c r="A877" s="104">
        <f t="shared" si="9"/>
        <v>873</v>
      </c>
      <c r="B877" s="104"/>
      <c r="C877" s="367"/>
      <c r="D877" s="104"/>
    </row>
    <row r="878" spans="1:4" s="103" customFormat="1">
      <c r="A878" s="104">
        <f t="shared" si="9"/>
        <v>874</v>
      </c>
      <c r="B878" s="104"/>
      <c r="C878" s="367"/>
      <c r="D878" s="104"/>
    </row>
    <row r="879" spans="1:4" s="103" customFormat="1">
      <c r="A879" s="104">
        <f t="shared" si="9"/>
        <v>875</v>
      </c>
      <c r="B879" s="104"/>
      <c r="C879" s="367"/>
      <c r="D879" s="104"/>
    </row>
    <row r="880" spans="1:4" s="103" customFormat="1">
      <c r="A880" s="104">
        <f t="shared" si="9"/>
        <v>876</v>
      </c>
      <c r="B880" s="104"/>
      <c r="C880" s="367"/>
      <c r="D880" s="104"/>
    </row>
    <row r="881" spans="1:4" s="103" customFormat="1">
      <c r="A881" s="104">
        <f t="shared" si="9"/>
        <v>877</v>
      </c>
      <c r="B881" s="104"/>
      <c r="C881" s="367"/>
      <c r="D881" s="104"/>
    </row>
    <row r="882" spans="1:4" s="103" customFormat="1">
      <c r="A882" s="104">
        <f t="shared" si="9"/>
        <v>878</v>
      </c>
      <c r="B882" s="104"/>
      <c r="C882" s="367"/>
      <c r="D882" s="104"/>
    </row>
    <row r="883" spans="1:4" s="103" customFormat="1">
      <c r="A883" s="104">
        <f t="shared" si="9"/>
        <v>879</v>
      </c>
      <c r="B883" s="104"/>
      <c r="C883" s="367"/>
      <c r="D883" s="104"/>
    </row>
    <row r="884" spans="1:4" s="103" customFormat="1">
      <c r="A884" s="104">
        <f t="shared" si="9"/>
        <v>880</v>
      </c>
      <c r="B884" s="104"/>
      <c r="C884" s="367"/>
      <c r="D884" s="104"/>
    </row>
    <row r="885" spans="1:4" s="103" customFormat="1">
      <c r="A885" s="104">
        <f t="shared" si="9"/>
        <v>881</v>
      </c>
      <c r="B885" s="104"/>
      <c r="C885" s="367"/>
      <c r="D885" s="104"/>
    </row>
    <row r="886" spans="1:4" s="103" customFormat="1">
      <c r="A886" s="104">
        <f t="shared" si="9"/>
        <v>882</v>
      </c>
      <c r="B886" s="104"/>
      <c r="C886" s="367"/>
      <c r="D886" s="104"/>
    </row>
    <row r="887" spans="1:4" s="103" customFormat="1">
      <c r="A887" s="104">
        <f t="shared" si="9"/>
        <v>883</v>
      </c>
      <c r="B887" s="104"/>
      <c r="C887" s="367"/>
      <c r="D887" s="104"/>
    </row>
    <row r="888" spans="1:4" s="103" customFormat="1">
      <c r="A888" s="104">
        <f t="shared" si="9"/>
        <v>884</v>
      </c>
      <c r="B888" s="104"/>
      <c r="C888" s="367"/>
      <c r="D888" s="104"/>
    </row>
    <row r="889" spans="1:4" s="103" customFormat="1">
      <c r="A889" s="104">
        <f t="shared" si="9"/>
        <v>885</v>
      </c>
      <c r="B889" s="104"/>
      <c r="C889" s="367"/>
      <c r="D889" s="104"/>
    </row>
    <row r="890" spans="1:4" s="103" customFormat="1">
      <c r="A890" s="104">
        <f t="shared" si="9"/>
        <v>886</v>
      </c>
      <c r="B890" s="104"/>
      <c r="C890" s="367"/>
      <c r="D890" s="104"/>
    </row>
    <row r="891" spans="1:4" s="103" customFormat="1">
      <c r="A891" s="104">
        <f t="shared" si="9"/>
        <v>887</v>
      </c>
      <c r="B891" s="104"/>
      <c r="C891" s="367"/>
      <c r="D891" s="104"/>
    </row>
    <row r="892" spans="1:4" s="103" customFormat="1">
      <c r="A892" s="104">
        <f t="shared" si="9"/>
        <v>888</v>
      </c>
      <c r="B892" s="104"/>
      <c r="C892" s="367"/>
      <c r="D892" s="104"/>
    </row>
    <row r="893" spans="1:4" s="103" customFormat="1">
      <c r="A893" s="104">
        <f t="shared" si="9"/>
        <v>889</v>
      </c>
      <c r="B893" s="104"/>
      <c r="C893" s="367"/>
      <c r="D893" s="104"/>
    </row>
    <row r="894" spans="1:4" s="103" customFormat="1">
      <c r="A894" s="104">
        <f t="shared" si="9"/>
        <v>890</v>
      </c>
      <c r="B894" s="104"/>
      <c r="C894" s="367"/>
      <c r="D894" s="104"/>
    </row>
    <row r="895" spans="1:4" s="103" customFormat="1">
      <c r="A895" s="104">
        <f t="shared" si="9"/>
        <v>891</v>
      </c>
      <c r="B895" s="104"/>
      <c r="C895" s="367"/>
      <c r="D895" s="104"/>
    </row>
    <row r="896" spans="1:4" s="103" customFormat="1">
      <c r="A896" s="104">
        <f t="shared" si="9"/>
        <v>892</v>
      </c>
      <c r="B896" s="104"/>
      <c r="C896" s="367"/>
      <c r="D896" s="104"/>
    </row>
    <row r="897" spans="1:4" s="103" customFormat="1">
      <c r="A897" s="104">
        <f t="shared" si="9"/>
        <v>893</v>
      </c>
      <c r="B897" s="104"/>
      <c r="C897" s="367"/>
      <c r="D897" s="104"/>
    </row>
    <row r="898" spans="1:4" s="103" customFormat="1">
      <c r="A898" s="104">
        <f t="shared" si="9"/>
        <v>894</v>
      </c>
      <c r="B898" s="104"/>
      <c r="C898" s="367"/>
      <c r="D898" s="104"/>
    </row>
    <row r="899" spans="1:4" s="103" customFormat="1">
      <c r="A899" s="104">
        <f t="shared" si="9"/>
        <v>895</v>
      </c>
      <c r="B899" s="104"/>
      <c r="C899" s="367"/>
      <c r="D899" s="104"/>
    </row>
    <row r="900" spans="1:4" s="103" customFormat="1">
      <c r="A900" s="104">
        <f t="shared" si="9"/>
        <v>896</v>
      </c>
      <c r="B900" s="104"/>
      <c r="C900" s="367"/>
      <c r="D900" s="104"/>
    </row>
    <row r="901" spans="1:4" s="103" customFormat="1">
      <c r="A901" s="104">
        <f t="shared" si="9"/>
        <v>897</v>
      </c>
      <c r="B901" s="104"/>
      <c r="C901" s="367"/>
      <c r="D901" s="104"/>
    </row>
    <row r="902" spans="1:4" s="103" customFormat="1">
      <c r="A902" s="104">
        <f t="shared" si="9"/>
        <v>898</v>
      </c>
      <c r="B902" s="104"/>
      <c r="C902" s="367"/>
      <c r="D902" s="104"/>
    </row>
    <row r="903" spans="1:4" s="103" customFormat="1">
      <c r="A903" s="104">
        <f t="shared" si="9"/>
        <v>899</v>
      </c>
      <c r="B903" s="104"/>
      <c r="C903" s="367"/>
      <c r="D903" s="104"/>
    </row>
    <row r="904" spans="1:4" s="103" customFormat="1">
      <c r="A904" s="104">
        <f t="shared" ref="A904:A927" si="10">A903+1</f>
        <v>900</v>
      </c>
      <c r="B904" s="104"/>
      <c r="C904" s="367"/>
      <c r="D904" s="104"/>
    </row>
    <row r="905" spans="1:4" s="103" customFormat="1">
      <c r="A905" s="104">
        <f t="shared" si="10"/>
        <v>901</v>
      </c>
      <c r="B905" s="104"/>
      <c r="C905" s="367"/>
      <c r="D905" s="104"/>
    </row>
    <row r="906" spans="1:4" s="103" customFormat="1">
      <c r="A906" s="104">
        <f t="shared" si="10"/>
        <v>902</v>
      </c>
      <c r="B906" s="104"/>
      <c r="C906" s="367"/>
      <c r="D906" s="104"/>
    </row>
    <row r="907" spans="1:4" s="103" customFormat="1">
      <c r="A907" s="104">
        <f t="shared" si="10"/>
        <v>903</v>
      </c>
      <c r="B907" s="104"/>
      <c r="C907" s="367"/>
      <c r="D907" s="104"/>
    </row>
    <row r="908" spans="1:4" s="103" customFormat="1">
      <c r="A908" s="104">
        <f t="shared" si="10"/>
        <v>904</v>
      </c>
      <c r="B908" s="104"/>
      <c r="C908" s="367"/>
      <c r="D908" s="104"/>
    </row>
    <row r="909" spans="1:4" s="103" customFormat="1">
      <c r="A909" s="104">
        <f t="shared" si="10"/>
        <v>905</v>
      </c>
      <c r="B909" s="104"/>
      <c r="C909" s="367"/>
      <c r="D909" s="104"/>
    </row>
    <row r="910" spans="1:4" s="103" customFormat="1">
      <c r="A910" s="104">
        <f t="shared" si="10"/>
        <v>906</v>
      </c>
      <c r="B910" s="104"/>
      <c r="C910" s="367"/>
      <c r="D910" s="104"/>
    </row>
    <row r="911" spans="1:4" s="103" customFormat="1">
      <c r="A911" s="104">
        <f t="shared" si="10"/>
        <v>907</v>
      </c>
      <c r="B911" s="104"/>
      <c r="C911" s="367"/>
      <c r="D911" s="104"/>
    </row>
    <row r="912" spans="1:4" s="103" customFormat="1">
      <c r="A912" s="104">
        <f t="shared" si="10"/>
        <v>908</v>
      </c>
      <c r="B912" s="104"/>
      <c r="C912" s="367"/>
      <c r="D912" s="104"/>
    </row>
    <row r="913" spans="1:4" s="103" customFormat="1">
      <c r="A913" s="104">
        <f t="shared" si="10"/>
        <v>909</v>
      </c>
      <c r="B913" s="104"/>
      <c r="C913" s="367"/>
      <c r="D913" s="104"/>
    </row>
    <row r="914" spans="1:4" s="103" customFormat="1">
      <c r="A914" s="104">
        <f t="shared" si="10"/>
        <v>910</v>
      </c>
      <c r="B914" s="104"/>
      <c r="C914" s="367"/>
      <c r="D914" s="104"/>
    </row>
    <row r="915" spans="1:4" s="103" customFormat="1">
      <c r="A915" s="104">
        <f t="shared" si="10"/>
        <v>911</v>
      </c>
      <c r="B915" s="104"/>
      <c r="C915" s="367"/>
      <c r="D915" s="104"/>
    </row>
    <row r="916" spans="1:4" s="103" customFormat="1">
      <c r="A916" s="104">
        <f t="shared" si="10"/>
        <v>912</v>
      </c>
      <c r="B916" s="104"/>
      <c r="C916" s="367"/>
      <c r="D916" s="104"/>
    </row>
    <row r="917" spans="1:4" s="103" customFormat="1">
      <c r="A917" s="104">
        <f t="shared" si="10"/>
        <v>913</v>
      </c>
      <c r="B917" s="104"/>
      <c r="C917" s="367"/>
      <c r="D917" s="104"/>
    </row>
    <row r="918" spans="1:4" s="103" customFormat="1">
      <c r="A918" s="104">
        <f t="shared" si="10"/>
        <v>914</v>
      </c>
      <c r="B918" s="104"/>
      <c r="C918" s="367"/>
      <c r="D918" s="104"/>
    </row>
    <row r="919" spans="1:4" s="103" customFormat="1">
      <c r="A919" s="104">
        <f t="shared" si="10"/>
        <v>915</v>
      </c>
      <c r="B919" s="104"/>
      <c r="C919" s="367"/>
      <c r="D919" s="104"/>
    </row>
    <row r="920" spans="1:4" s="103" customFormat="1">
      <c r="A920" s="104">
        <f t="shared" si="10"/>
        <v>916</v>
      </c>
      <c r="B920" s="104"/>
      <c r="C920" s="367"/>
      <c r="D920" s="104"/>
    </row>
    <row r="921" spans="1:4" s="103" customFormat="1">
      <c r="A921" s="104">
        <f t="shared" si="10"/>
        <v>917</v>
      </c>
      <c r="B921" s="104"/>
      <c r="C921" s="367"/>
      <c r="D921" s="104"/>
    </row>
    <row r="922" spans="1:4" s="103" customFormat="1">
      <c r="A922" s="104">
        <f t="shared" si="10"/>
        <v>918</v>
      </c>
      <c r="B922" s="104"/>
      <c r="C922" s="367"/>
      <c r="D922" s="104"/>
    </row>
    <row r="923" spans="1:4" s="103" customFormat="1">
      <c r="A923" s="104">
        <f t="shared" si="10"/>
        <v>919</v>
      </c>
      <c r="B923" s="104"/>
      <c r="C923" s="367"/>
      <c r="D923" s="104"/>
    </row>
    <row r="924" spans="1:4" s="103" customFormat="1">
      <c r="A924" s="104">
        <f t="shared" si="10"/>
        <v>920</v>
      </c>
      <c r="B924" s="104"/>
      <c r="C924" s="367"/>
      <c r="D924" s="104"/>
    </row>
    <row r="925" spans="1:4" s="103" customFormat="1">
      <c r="A925" s="104">
        <f t="shared" si="10"/>
        <v>921</v>
      </c>
      <c r="B925" s="104"/>
      <c r="C925" s="367"/>
      <c r="D925" s="104"/>
    </row>
    <row r="926" spans="1:4" s="103" customFormat="1">
      <c r="A926" s="104">
        <f t="shared" si="10"/>
        <v>922</v>
      </c>
      <c r="B926" s="104"/>
      <c r="C926" s="367"/>
      <c r="D926" s="104"/>
    </row>
    <row r="927" spans="1:4" s="103" customFormat="1">
      <c r="A927" s="104">
        <f t="shared" si="10"/>
        <v>923</v>
      </c>
      <c r="B927" s="104"/>
      <c r="C927" s="368"/>
      <c r="D927" s="104"/>
    </row>
    <row r="928" spans="1:4" s="103" customFormat="1">
      <c r="A928" s="104"/>
      <c r="B928" s="104"/>
      <c r="C928" s="105"/>
      <c r="D928" s="104"/>
    </row>
    <row r="929" spans="1:4" s="103" customFormat="1">
      <c r="A929" s="104"/>
      <c r="B929" s="104"/>
      <c r="C929" s="105"/>
      <c r="D929" s="104"/>
    </row>
    <row r="930" spans="1:4">
      <c r="A930" s="43"/>
      <c r="B930" s="43"/>
      <c r="C930" s="106"/>
      <c r="D930" s="43"/>
    </row>
    <row r="931" spans="1:4">
      <c r="A931" s="43"/>
      <c r="B931" s="43"/>
      <c r="C931" s="106"/>
      <c r="D931" s="43"/>
    </row>
    <row r="932" spans="1:4">
      <c r="A932" s="43"/>
      <c r="B932" s="43"/>
      <c r="C932" s="106"/>
      <c r="D932" s="43"/>
    </row>
    <row r="933" spans="1:4">
      <c r="A933" s="43"/>
      <c r="B933" s="43"/>
      <c r="C933" s="106"/>
      <c r="D933" s="43"/>
    </row>
    <row r="934" spans="1:4">
      <c r="A934" s="43"/>
      <c r="B934" s="43"/>
      <c r="C934" s="106"/>
      <c r="D934" s="43"/>
    </row>
    <row r="935" spans="1:4">
      <c r="A935" s="43"/>
      <c r="B935" s="43"/>
      <c r="C935" s="106"/>
      <c r="D935" s="43"/>
    </row>
    <row r="936" spans="1:4">
      <c r="A936" s="43"/>
      <c r="B936" s="43"/>
      <c r="C936" s="106"/>
      <c r="D936" s="43"/>
    </row>
    <row r="937" spans="1:4">
      <c r="A937" s="43"/>
      <c r="B937" s="43"/>
      <c r="C937" s="106"/>
      <c r="D937" s="43"/>
    </row>
    <row r="938" spans="1:4">
      <c r="A938" s="43"/>
      <c r="B938" s="43"/>
      <c r="C938" s="106"/>
      <c r="D938" s="43"/>
    </row>
    <row r="939" spans="1:4">
      <c r="A939" s="43"/>
      <c r="B939" s="43"/>
      <c r="C939" s="106"/>
      <c r="D939" s="43"/>
    </row>
    <row r="940" spans="1:4">
      <c r="A940" s="43"/>
      <c r="B940" s="43"/>
      <c r="C940" s="106"/>
      <c r="D940" s="43"/>
    </row>
    <row r="941" spans="1:4">
      <c r="A941" s="43"/>
      <c r="B941" s="43"/>
      <c r="C941" s="106"/>
      <c r="D941" s="43"/>
    </row>
    <row r="942" spans="1:4">
      <c r="A942" s="43"/>
      <c r="B942" s="43"/>
      <c r="C942" s="106"/>
      <c r="D942" s="43"/>
    </row>
    <row r="943" spans="1:4">
      <c r="A943" s="43"/>
      <c r="B943" s="43"/>
      <c r="C943" s="106"/>
      <c r="D943" s="43"/>
    </row>
    <row r="944" spans="1:4">
      <c r="A944" s="43"/>
      <c r="B944" s="43"/>
      <c r="C944" s="106"/>
      <c r="D944" s="43"/>
    </row>
    <row r="945" spans="1:4">
      <c r="A945" s="43"/>
      <c r="B945" s="43"/>
      <c r="C945" s="106"/>
      <c r="D945" s="43"/>
    </row>
    <row r="946" spans="1:4">
      <c r="A946" s="43"/>
      <c r="B946" s="43"/>
      <c r="C946" s="106"/>
      <c r="D946" s="43"/>
    </row>
    <row r="947" spans="1:4">
      <c r="A947" s="43"/>
      <c r="B947" s="43"/>
      <c r="C947" s="106"/>
      <c r="D947" s="43"/>
    </row>
    <row r="948" spans="1:4">
      <c r="A948" s="43"/>
      <c r="B948" s="43"/>
      <c r="C948" s="106"/>
      <c r="D948" s="43"/>
    </row>
    <row r="949" spans="1:4">
      <c r="A949" s="43"/>
      <c r="B949" s="43"/>
      <c r="C949" s="106"/>
      <c r="D949" s="43"/>
    </row>
    <row r="950" spans="1:4">
      <c r="A950" s="43"/>
      <c r="B950" s="43"/>
      <c r="C950" s="106"/>
      <c r="D950" s="43"/>
    </row>
    <row r="951" spans="1:4">
      <c r="A951" s="43"/>
      <c r="B951" s="43"/>
      <c r="C951" s="106"/>
      <c r="D951" s="43"/>
    </row>
    <row r="952" spans="1:4">
      <c r="A952" s="43"/>
      <c r="B952" s="43"/>
      <c r="C952" s="106"/>
      <c r="D952" s="43"/>
    </row>
    <row r="953" spans="1:4">
      <c r="A953" s="43"/>
      <c r="B953" s="43"/>
      <c r="C953" s="106"/>
      <c r="D953" s="43"/>
    </row>
    <row r="954" spans="1:4">
      <c r="A954" s="43"/>
      <c r="B954" s="43"/>
      <c r="C954" s="106"/>
      <c r="D954" s="43"/>
    </row>
    <row r="955" spans="1:4">
      <c r="A955" s="43"/>
      <c r="B955" s="43"/>
      <c r="C955" s="106"/>
      <c r="D955" s="43"/>
    </row>
    <row r="956" spans="1:4">
      <c r="A956" s="43"/>
      <c r="B956" s="43"/>
      <c r="C956" s="106"/>
      <c r="D956" s="43"/>
    </row>
    <row r="957" spans="1:4">
      <c r="A957" s="43"/>
      <c r="B957" s="43"/>
      <c r="C957" s="106"/>
      <c r="D957" s="43"/>
    </row>
    <row r="958" spans="1:4">
      <c r="A958" s="43"/>
      <c r="B958" s="43"/>
      <c r="C958" s="106"/>
      <c r="D958" s="43"/>
    </row>
    <row r="959" spans="1:4">
      <c r="A959" s="43"/>
      <c r="B959" s="43"/>
      <c r="C959" s="106"/>
      <c r="D959" s="43"/>
    </row>
    <row r="960" spans="1:4">
      <c r="A960" s="43"/>
      <c r="B960" s="43"/>
      <c r="C960" s="106"/>
      <c r="D960" s="43"/>
    </row>
    <row r="961" spans="1:4">
      <c r="A961" s="43"/>
      <c r="B961" s="43"/>
      <c r="C961" s="106"/>
      <c r="D961" s="43"/>
    </row>
    <row r="962" spans="1:4">
      <c r="A962" s="43"/>
      <c r="B962" s="43"/>
      <c r="C962" s="106"/>
      <c r="D962" s="43"/>
    </row>
    <row r="963" spans="1:4">
      <c r="A963" s="43"/>
      <c r="B963" s="43"/>
      <c r="C963" s="106"/>
      <c r="D963" s="43"/>
    </row>
    <row r="964" spans="1:4">
      <c r="A964" s="43"/>
      <c r="B964" s="43"/>
      <c r="C964" s="106"/>
      <c r="D964" s="43"/>
    </row>
    <row r="965" spans="1:4">
      <c r="A965" s="43"/>
      <c r="B965" s="43"/>
      <c r="C965" s="106"/>
      <c r="D965" s="43"/>
    </row>
    <row r="966" spans="1:4">
      <c r="A966" s="43"/>
      <c r="B966" s="43"/>
      <c r="C966" s="106"/>
      <c r="D966" s="43"/>
    </row>
    <row r="967" spans="1:4">
      <c r="A967" s="43"/>
      <c r="B967" s="43"/>
      <c r="C967" s="106"/>
      <c r="D967" s="43"/>
    </row>
    <row r="968" spans="1:4">
      <c r="A968" s="43"/>
      <c r="B968" s="43"/>
      <c r="C968" s="106"/>
      <c r="D968" s="43"/>
    </row>
    <row r="969" spans="1:4">
      <c r="A969" s="43"/>
      <c r="B969" s="43"/>
      <c r="C969" s="106"/>
      <c r="D969" s="43"/>
    </row>
    <row r="970" spans="1:4">
      <c r="A970" s="43"/>
      <c r="B970" s="43"/>
      <c r="C970" s="106"/>
      <c r="D970" s="43"/>
    </row>
    <row r="971" spans="1:4">
      <c r="A971" s="43"/>
      <c r="B971" s="43"/>
      <c r="C971" s="106"/>
      <c r="D971" s="43"/>
    </row>
    <row r="972" spans="1:4">
      <c r="A972" s="43"/>
      <c r="B972" s="43"/>
      <c r="C972" s="106"/>
      <c r="D972" s="43"/>
    </row>
    <row r="973" spans="1:4">
      <c r="A973" s="43"/>
      <c r="B973" s="43"/>
      <c r="C973" s="106"/>
      <c r="D973" s="43"/>
    </row>
    <row r="974" spans="1:4">
      <c r="A974" s="43"/>
      <c r="B974" s="43"/>
      <c r="C974" s="106"/>
      <c r="D974" s="43"/>
    </row>
    <row r="975" spans="1:4">
      <c r="A975" s="43"/>
      <c r="B975" s="43"/>
      <c r="C975" s="106"/>
      <c r="D975" s="43"/>
    </row>
    <row r="976" spans="1:4">
      <c r="A976" s="43"/>
      <c r="B976" s="43"/>
      <c r="C976" s="106"/>
      <c r="D976" s="43"/>
    </row>
    <row r="977" spans="1:4">
      <c r="A977" s="43"/>
      <c r="B977" s="43"/>
      <c r="C977" s="106"/>
      <c r="D977" s="43"/>
    </row>
    <row r="978" spans="1:4">
      <c r="A978" s="43"/>
      <c r="B978" s="43"/>
      <c r="C978" s="106"/>
      <c r="D978" s="43"/>
    </row>
    <row r="979" spans="1:4">
      <c r="A979" s="43"/>
      <c r="B979" s="43"/>
      <c r="C979" s="106"/>
      <c r="D979" s="43"/>
    </row>
    <row r="980" spans="1:4">
      <c r="A980" s="43"/>
      <c r="B980" s="43"/>
      <c r="C980" s="106"/>
      <c r="D980" s="43"/>
    </row>
    <row r="981" spans="1:4">
      <c r="A981" s="43"/>
      <c r="B981" s="43"/>
      <c r="C981" s="106"/>
      <c r="D981" s="43"/>
    </row>
    <row r="982" spans="1:4">
      <c r="A982" s="43"/>
      <c r="B982" s="43"/>
      <c r="C982" s="106"/>
      <c r="D982" s="43"/>
    </row>
    <row r="983" spans="1:4">
      <c r="A983" s="43"/>
      <c r="B983" s="43"/>
      <c r="C983" s="106"/>
      <c r="D983" s="43"/>
    </row>
    <row r="984" spans="1:4">
      <c r="A984" s="43"/>
      <c r="B984" s="43"/>
      <c r="C984" s="106"/>
      <c r="D984" s="43"/>
    </row>
    <row r="985" spans="1:4">
      <c r="A985" s="43"/>
      <c r="B985" s="43"/>
      <c r="C985" s="106"/>
      <c r="D985" s="43"/>
    </row>
    <row r="986" spans="1:4">
      <c r="A986" s="43"/>
      <c r="B986" s="43"/>
      <c r="C986" s="106"/>
      <c r="D986" s="43"/>
    </row>
    <row r="987" spans="1:4">
      <c r="A987" s="43"/>
      <c r="B987" s="43"/>
      <c r="C987" s="106"/>
      <c r="D987" s="43"/>
    </row>
    <row r="988" spans="1:4">
      <c r="A988" s="43"/>
      <c r="B988" s="43"/>
      <c r="C988" s="106"/>
      <c r="D988" s="43"/>
    </row>
    <row r="989" spans="1:4">
      <c r="A989" s="43"/>
      <c r="B989" s="43"/>
      <c r="C989" s="106"/>
      <c r="D989" s="43"/>
    </row>
    <row r="990" spans="1:4">
      <c r="A990" s="43"/>
      <c r="B990" s="43"/>
      <c r="C990" s="106"/>
      <c r="D990" s="43"/>
    </row>
    <row r="991" spans="1:4">
      <c r="A991" s="43"/>
      <c r="B991" s="43"/>
      <c r="C991" s="106"/>
      <c r="D991" s="43"/>
    </row>
    <row r="992" spans="1:4">
      <c r="A992" s="43"/>
      <c r="B992" s="43"/>
      <c r="C992" s="106"/>
      <c r="D992" s="43"/>
    </row>
    <row r="993" spans="1:4">
      <c r="A993" s="43"/>
      <c r="B993" s="43"/>
      <c r="C993" s="106"/>
      <c r="D993" s="43"/>
    </row>
    <row r="994" spans="1:4">
      <c r="A994" s="43"/>
      <c r="B994" s="43"/>
      <c r="C994" s="106"/>
      <c r="D994" s="43"/>
    </row>
    <row r="995" spans="1:4">
      <c r="A995" s="43"/>
      <c r="B995" s="43"/>
      <c r="C995" s="106"/>
      <c r="D995" s="43"/>
    </row>
    <row r="996" spans="1:4">
      <c r="A996" s="43"/>
      <c r="B996" s="43"/>
      <c r="C996" s="106"/>
      <c r="D996" s="43"/>
    </row>
    <row r="997" spans="1:4">
      <c r="A997" s="43"/>
      <c r="B997" s="43"/>
      <c r="C997" s="106"/>
      <c r="D997" s="43"/>
    </row>
    <row r="998" spans="1:4">
      <c r="A998" s="43"/>
      <c r="B998" s="43"/>
      <c r="C998" s="106"/>
      <c r="D998" s="43"/>
    </row>
    <row r="999" spans="1:4">
      <c r="A999" s="43"/>
      <c r="B999" s="43"/>
      <c r="C999" s="106"/>
      <c r="D999" s="43"/>
    </row>
    <row r="1000" spans="1:4">
      <c r="A1000" s="43"/>
      <c r="B1000" s="43"/>
      <c r="C1000" s="106"/>
      <c r="D1000" s="43"/>
    </row>
    <row r="1001" spans="1:4">
      <c r="A1001" s="43"/>
      <c r="B1001" s="43"/>
      <c r="C1001" s="106"/>
      <c r="D1001" s="43"/>
    </row>
    <row r="1002" spans="1:4">
      <c r="A1002" s="43"/>
      <c r="B1002" s="43"/>
      <c r="C1002" s="106"/>
      <c r="D1002" s="43"/>
    </row>
    <row r="1003" spans="1:4">
      <c r="A1003" s="43"/>
      <c r="B1003" s="43"/>
      <c r="C1003" s="106"/>
      <c r="D1003" s="43"/>
    </row>
    <row r="1004" spans="1:4">
      <c r="A1004" s="43"/>
      <c r="B1004" s="43"/>
      <c r="C1004" s="106"/>
      <c r="D1004" s="43"/>
    </row>
    <row r="1005" spans="1:4">
      <c r="A1005" s="43"/>
      <c r="B1005" s="43"/>
      <c r="C1005" s="106"/>
      <c r="D1005" s="43"/>
    </row>
    <row r="1006" spans="1:4">
      <c r="A1006" s="43"/>
      <c r="B1006" s="43"/>
      <c r="C1006" s="106"/>
      <c r="D1006" s="43"/>
    </row>
    <row r="1007" spans="1:4">
      <c r="A1007" s="43"/>
      <c r="B1007" s="43"/>
      <c r="C1007" s="106"/>
      <c r="D1007" s="43"/>
    </row>
    <row r="1008" spans="1:4">
      <c r="A1008" s="43"/>
      <c r="B1008" s="43"/>
      <c r="C1008" s="106"/>
      <c r="D1008" s="43"/>
    </row>
    <row r="1009" spans="1:4">
      <c r="A1009" s="43"/>
      <c r="B1009" s="43"/>
      <c r="C1009" s="106"/>
      <c r="D1009" s="43"/>
    </row>
    <row r="1010" spans="1:4">
      <c r="A1010" s="43"/>
      <c r="B1010" s="43"/>
      <c r="C1010" s="106"/>
      <c r="D1010" s="43"/>
    </row>
    <row r="1011" spans="1:4">
      <c r="A1011" s="43"/>
      <c r="B1011" s="43"/>
      <c r="C1011" s="106"/>
      <c r="D1011" s="43"/>
    </row>
    <row r="1012" spans="1:4">
      <c r="A1012" s="43"/>
      <c r="B1012" s="43"/>
      <c r="C1012" s="106"/>
      <c r="D1012" s="43"/>
    </row>
    <row r="1013" spans="1:4">
      <c r="A1013" s="43"/>
      <c r="B1013" s="43"/>
      <c r="C1013" s="106"/>
      <c r="D1013" s="43"/>
    </row>
    <row r="1014" spans="1:4">
      <c r="A1014" s="43"/>
      <c r="B1014" s="43"/>
      <c r="C1014" s="106"/>
      <c r="D1014" s="43"/>
    </row>
    <row r="1015" spans="1:4">
      <c r="A1015" s="43"/>
      <c r="B1015" s="43"/>
      <c r="C1015" s="106"/>
      <c r="D1015" s="43"/>
    </row>
    <row r="1016" spans="1:4">
      <c r="A1016" s="43"/>
      <c r="B1016" s="43"/>
      <c r="C1016" s="106"/>
      <c r="D1016" s="43"/>
    </row>
    <row r="1017" spans="1:4">
      <c r="A1017" s="43"/>
      <c r="B1017" s="43"/>
      <c r="C1017" s="106"/>
      <c r="D1017" s="43"/>
    </row>
    <row r="1018" spans="1:4">
      <c r="A1018" s="43"/>
      <c r="B1018" s="43"/>
      <c r="C1018" s="106"/>
      <c r="D1018" s="43"/>
    </row>
    <row r="1019" spans="1:4">
      <c r="A1019" s="43"/>
      <c r="B1019" s="43"/>
      <c r="C1019" s="106"/>
      <c r="D1019" s="43"/>
    </row>
    <row r="1020" spans="1:4">
      <c r="A1020" s="43"/>
      <c r="B1020" s="43"/>
      <c r="C1020" s="106"/>
      <c r="D1020" s="43"/>
    </row>
    <row r="1021" spans="1:4">
      <c r="A1021" s="43"/>
      <c r="B1021" s="43"/>
      <c r="C1021" s="106"/>
      <c r="D1021" s="43"/>
    </row>
    <row r="1022" spans="1:4">
      <c r="A1022" s="43"/>
      <c r="B1022" s="43"/>
      <c r="C1022" s="106"/>
      <c r="D1022" s="43"/>
    </row>
    <row r="1023" spans="1:4">
      <c r="A1023" s="43"/>
      <c r="B1023" s="43"/>
      <c r="C1023" s="106"/>
      <c r="D1023" s="43"/>
    </row>
    <row r="1024" spans="1:4">
      <c r="A1024" s="43"/>
      <c r="B1024" s="43"/>
      <c r="C1024" s="106"/>
      <c r="D1024" s="43"/>
    </row>
    <row r="1025" spans="1:4">
      <c r="A1025" s="43"/>
      <c r="B1025" s="43"/>
      <c r="C1025" s="106"/>
      <c r="D1025" s="43"/>
    </row>
    <row r="1026" spans="1:4">
      <c r="A1026" s="43"/>
      <c r="B1026" s="43"/>
      <c r="C1026" s="106"/>
      <c r="D1026" s="43"/>
    </row>
    <row r="1027" spans="1:4">
      <c r="A1027" s="43"/>
      <c r="B1027" s="43"/>
      <c r="C1027" s="106"/>
      <c r="D1027" s="43"/>
    </row>
    <row r="1028" spans="1:4">
      <c r="A1028" s="43"/>
      <c r="B1028" s="43"/>
      <c r="C1028" s="106"/>
      <c r="D1028" s="43"/>
    </row>
    <row r="1029" spans="1:4">
      <c r="A1029" s="43"/>
      <c r="B1029" s="43"/>
      <c r="C1029" s="106"/>
      <c r="D1029" s="43"/>
    </row>
    <row r="1030" spans="1:4">
      <c r="A1030" s="43"/>
      <c r="B1030" s="43"/>
      <c r="C1030" s="106"/>
      <c r="D1030" s="43"/>
    </row>
    <row r="1031" spans="1:4">
      <c r="A1031" s="43"/>
      <c r="B1031" s="43"/>
      <c r="C1031" s="106"/>
      <c r="D1031" s="43"/>
    </row>
    <row r="1032" spans="1:4">
      <c r="A1032" s="43"/>
      <c r="B1032" s="43"/>
      <c r="C1032" s="106"/>
      <c r="D1032" s="43"/>
    </row>
    <row r="1033" spans="1:4">
      <c r="A1033" s="43"/>
      <c r="B1033" s="43"/>
      <c r="C1033" s="106"/>
      <c r="D1033" s="43"/>
    </row>
    <row r="1034" spans="1:4">
      <c r="A1034" s="43"/>
      <c r="B1034" s="43"/>
      <c r="C1034" s="106"/>
      <c r="D1034" s="43"/>
    </row>
    <row r="1035" spans="1:4">
      <c r="A1035" s="43"/>
      <c r="B1035" s="43"/>
      <c r="C1035" s="106"/>
      <c r="D1035" s="43"/>
    </row>
    <row r="1036" spans="1:4">
      <c r="A1036" s="43"/>
      <c r="B1036" s="43"/>
      <c r="C1036" s="106"/>
      <c r="D1036" s="43"/>
    </row>
    <row r="1037" spans="1:4">
      <c r="A1037" s="43"/>
      <c r="B1037" s="43"/>
      <c r="C1037" s="106"/>
      <c r="D1037" s="43"/>
    </row>
    <row r="1038" spans="1:4">
      <c r="A1038" s="43"/>
      <c r="B1038" s="43"/>
      <c r="C1038" s="106"/>
      <c r="D1038" s="43"/>
    </row>
    <row r="1039" spans="1:4">
      <c r="A1039" s="43"/>
      <c r="B1039" s="43"/>
      <c r="C1039" s="106"/>
      <c r="D1039" s="43"/>
    </row>
    <row r="1040" spans="1:4">
      <c r="A1040" s="43"/>
      <c r="B1040" s="43"/>
      <c r="C1040" s="106"/>
      <c r="D1040" s="43"/>
    </row>
    <row r="1041" spans="1:4">
      <c r="A1041" s="43"/>
      <c r="B1041" s="43"/>
      <c r="C1041" s="106"/>
      <c r="D1041" s="43"/>
    </row>
    <row r="1042" spans="1:4">
      <c r="A1042" s="43"/>
      <c r="B1042" s="43"/>
      <c r="C1042" s="106"/>
      <c r="D1042" s="43"/>
    </row>
    <row r="1043" spans="1:4">
      <c r="A1043" s="43"/>
      <c r="B1043" s="43"/>
      <c r="C1043" s="106"/>
      <c r="D1043" s="43"/>
    </row>
    <row r="1044" spans="1:4">
      <c r="A1044" s="43"/>
      <c r="B1044" s="43"/>
      <c r="C1044" s="106"/>
      <c r="D1044" s="43"/>
    </row>
    <row r="1045" spans="1:4">
      <c r="A1045" s="43"/>
      <c r="B1045" s="43"/>
      <c r="C1045" s="106"/>
      <c r="D1045" s="43"/>
    </row>
    <row r="1046" spans="1:4">
      <c r="A1046" s="43"/>
      <c r="B1046" s="43"/>
      <c r="C1046" s="106"/>
      <c r="D1046" s="43"/>
    </row>
    <row r="1047" spans="1:4">
      <c r="A1047" s="43"/>
      <c r="B1047" s="43"/>
      <c r="C1047" s="106"/>
      <c r="D1047" s="43"/>
    </row>
    <row r="1048" spans="1:4">
      <c r="A1048" s="43"/>
      <c r="B1048" s="43"/>
      <c r="C1048" s="106"/>
      <c r="D1048" s="43"/>
    </row>
    <row r="1049" spans="1:4">
      <c r="A1049" s="43"/>
      <c r="B1049" s="43"/>
      <c r="C1049" s="106"/>
      <c r="D1049" s="43"/>
    </row>
    <row r="1050" spans="1:4">
      <c r="A1050" s="43"/>
      <c r="B1050" s="43"/>
      <c r="C1050" s="106"/>
      <c r="D1050" s="43"/>
    </row>
    <row r="1051" spans="1:4">
      <c r="A1051" s="43"/>
      <c r="B1051" s="43"/>
      <c r="C1051" s="106"/>
      <c r="D1051" s="43"/>
    </row>
    <row r="1052" spans="1:4">
      <c r="A1052" s="43"/>
      <c r="B1052" s="43"/>
      <c r="C1052" s="106"/>
      <c r="D1052" s="43"/>
    </row>
    <row r="1053" spans="1:4">
      <c r="A1053" s="43"/>
      <c r="B1053" s="43"/>
      <c r="C1053" s="106"/>
      <c r="D1053" s="43"/>
    </row>
    <row r="1054" spans="1:4">
      <c r="A1054" s="43"/>
      <c r="B1054" s="43"/>
      <c r="C1054" s="106"/>
      <c r="D1054" s="43"/>
    </row>
    <row r="1055" spans="1:4">
      <c r="A1055" s="43"/>
      <c r="B1055" s="43"/>
      <c r="C1055" s="106"/>
      <c r="D1055" s="43"/>
    </row>
    <row r="1056" spans="1:4">
      <c r="A1056" s="43"/>
      <c r="B1056" s="43"/>
      <c r="C1056" s="106"/>
      <c r="D1056" s="43"/>
    </row>
    <row r="1057" spans="1:4">
      <c r="A1057" s="43"/>
      <c r="B1057" s="43"/>
      <c r="C1057" s="106"/>
      <c r="D1057" s="43"/>
    </row>
    <row r="1058" spans="1:4">
      <c r="A1058" s="43"/>
      <c r="B1058" s="43"/>
      <c r="C1058" s="106"/>
      <c r="D1058" s="43"/>
    </row>
    <row r="1059" spans="1:4">
      <c r="A1059" s="43"/>
      <c r="B1059" s="43"/>
      <c r="C1059" s="106"/>
      <c r="D1059" s="43"/>
    </row>
    <row r="1060" spans="1:4">
      <c r="A1060" s="43"/>
      <c r="B1060" s="43"/>
      <c r="C1060" s="106"/>
      <c r="D1060" s="43"/>
    </row>
    <row r="1061" spans="1:4">
      <c r="A1061" s="43"/>
      <c r="B1061" s="43"/>
      <c r="C1061" s="106"/>
      <c r="D1061" s="43"/>
    </row>
    <row r="1062" spans="1:4">
      <c r="A1062" s="43"/>
      <c r="B1062" s="43"/>
      <c r="C1062" s="106"/>
      <c r="D1062" s="43"/>
    </row>
    <row r="1063" spans="1:4">
      <c r="A1063" s="43"/>
      <c r="B1063" s="43"/>
      <c r="C1063" s="106"/>
      <c r="D1063" s="43"/>
    </row>
    <row r="1064" spans="1:4">
      <c r="A1064" s="43"/>
      <c r="B1064" s="43"/>
      <c r="C1064" s="106"/>
      <c r="D1064" s="43"/>
    </row>
    <row r="1065" spans="1:4">
      <c r="A1065" s="43"/>
      <c r="B1065" s="43"/>
      <c r="C1065" s="106"/>
      <c r="D1065" s="43"/>
    </row>
    <row r="1066" spans="1:4">
      <c r="A1066" s="43"/>
      <c r="B1066" s="43"/>
      <c r="C1066" s="106"/>
      <c r="D1066" s="43"/>
    </row>
    <row r="1067" spans="1:4">
      <c r="A1067" s="43"/>
      <c r="B1067" s="43"/>
      <c r="C1067" s="106"/>
      <c r="D1067" s="43"/>
    </row>
    <row r="1068" spans="1:4">
      <c r="A1068" s="43"/>
      <c r="B1068" s="43"/>
      <c r="C1068" s="106"/>
      <c r="D1068" s="43"/>
    </row>
    <row r="1069" spans="1:4">
      <c r="A1069" s="43"/>
      <c r="B1069" s="43"/>
      <c r="C1069" s="106"/>
      <c r="D1069" s="43"/>
    </row>
    <row r="1070" spans="1:4">
      <c r="A1070" s="43"/>
      <c r="B1070" s="43"/>
      <c r="C1070" s="106"/>
      <c r="D1070" s="43"/>
    </row>
    <row r="1071" spans="1:4">
      <c r="A1071" s="43"/>
      <c r="B1071" s="43"/>
      <c r="C1071" s="106"/>
      <c r="D1071" s="43"/>
    </row>
    <row r="1072" spans="1:4">
      <c r="A1072" s="43"/>
      <c r="B1072" s="43"/>
      <c r="C1072" s="106"/>
      <c r="D1072" s="43"/>
    </row>
    <row r="1073" spans="1:4">
      <c r="A1073" s="43"/>
      <c r="B1073" s="43"/>
      <c r="C1073" s="106"/>
      <c r="D1073" s="43"/>
    </row>
    <row r="1074" spans="1:4">
      <c r="A1074" s="43"/>
      <c r="B1074" s="43"/>
      <c r="C1074" s="106"/>
      <c r="D1074" s="43"/>
    </row>
    <row r="1075" spans="1:4">
      <c r="A1075" s="43"/>
      <c r="B1075" s="43"/>
      <c r="C1075" s="106"/>
      <c r="D1075" s="43"/>
    </row>
    <row r="1076" spans="1:4">
      <c r="A1076" s="43"/>
      <c r="B1076" s="43"/>
      <c r="C1076" s="106"/>
      <c r="D1076" s="43"/>
    </row>
    <row r="1077" spans="1:4">
      <c r="A1077" s="43"/>
      <c r="B1077" s="43"/>
      <c r="C1077" s="106"/>
      <c r="D1077" s="43"/>
    </row>
    <row r="1078" spans="1:4">
      <c r="A1078" s="43"/>
      <c r="B1078" s="43"/>
      <c r="C1078" s="106"/>
      <c r="D1078" s="43"/>
    </row>
    <row r="1079" spans="1:4">
      <c r="A1079" s="43"/>
      <c r="B1079" s="43"/>
      <c r="C1079" s="106"/>
      <c r="D1079" s="43"/>
    </row>
    <row r="1080" spans="1:4">
      <c r="A1080" s="43"/>
      <c r="B1080" s="43"/>
      <c r="C1080" s="106"/>
      <c r="D1080" s="43"/>
    </row>
    <row r="1081" spans="1:4">
      <c r="A1081" s="43"/>
      <c r="B1081" s="43"/>
      <c r="C1081" s="106"/>
      <c r="D1081" s="43"/>
    </row>
    <row r="1082" spans="1:4">
      <c r="A1082" s="43"/>
      <c r="B1082" s="43"/>
      <c r="C1082" s="106"/>
      <c r="D1082" s="43"/>
    </row>
    <row r="1083" spans="1:4">
      <c r="A1083" s="43"/>
      <c r="B1083" s="43"/>
      <c r="C1083" s="106"/>
      <c r="D1083" s="43"/>
    </row>
    <row r="1084" spans="1:4">
      <c r="A1084" s="43"/>
      <c r="B1084" s="43"/>
      <c r="C1084" s="106"/>
      <c r="D1084" s="43"/>
    </row>
    <row r="1085" spans="1:4">
      <c r="A1085" s="43"/>
      <c r="B1085" s="43"/>
      <c r="C1085" s="106"/>
      <c r="D1085" s="43"/>
    </row>
    <row r="1086" spans="1:4">
      <c r="A1086" s="43"/>
      <c r="B1086" s="43"/>
      <c r="C1086" s="106"/>
      <c r="D1086" s="43"/>
    </row>
    <row r="1087" spans="1:4">
      <c r="A1087" s="43"/>
      <c r="B1087" s="43"/>
      <c r="C1087" s="106"/>
      <c r="D1087" s="43"/>
    </row>
    <row r="1088" spans="1:4">
      <c r="A1088" s="43"/>
      <c r="B1088" s="43"/>
      <c r="C1088" s="106"/>
      <c r="D1088" s="43"/>
    </row>
    <row r="1089" spans="1:4">
      <c r="A1089" s="43"/>
      <c r="B1089" s="43"/>
      <c r="C1089" s="106"/>
      <c r="D1089" s="43"/>
    </row>
    <row r="1090" spans="1:4">
      <c r="A1090" s="43"/>
      <c r="B1090" s="43"/>
      <c r="C1090" s="106"/>
      <c r="D1090" s="43"/>
    </row>
    <row r="1091" spans="1:4">
      <c r="A1091" s="43"/>
      <c r="B1091" s="43"/>
      <c r="C1091" s="106"/>
      <c r="D1091" s="43"/>
    </row>
    <row r="1092" spans="1:4">
      <c r="A1092" s="43"/>
      <c r="B1092" s="43"/>
      <c r="C1092" s="106"/>
      <c r="D1092" s="43"/>
    </row>
    <row r="1093" spans="1:4">
      <c r="A1093" s="43"/>
      <c r="B1093" s="43"/>
      <c r="C1093" s="106"/>
      <c r="D1093" s="43"/>
    </row>
    <row r="1094" spans="1:4">
      <c r="A1094" s="43"/>
      <c r="B1094" s="43"/>
      <c r="C1094" s="106"/>
      <c r="D1094" s="43"/>
    </row>
    <row r="1095" spans="1:4">
      <c r="A1095" s="43"/>
      <c r="B1095" s="43"/>
      <c r="C1095" s="106"/>
      <c r="D1095" s="43"/>
    </row>
    <row r="1096" spans="1:4">
      <c r="A1096" s="43"/>
      <c r="B1096" s="43"/>
      <c r="C1096" s="106"/>
      <c r="D1096" s="43"/>
    </row>
    <row r="1097" spans="1:4">
      <c r="A1097" s="43"/>
      <c r="B1097" s="43"/>
      <c r="C1097" s="106"/>
      <c r="D1097" s="43"/>
    </row>
    <row r="1098" spans="1:4">
      <c r="A1098" s="43"/>
      <c r="B1098" s="43"/>
      <c r="C1098" s="106"/>
      <c r="D1098" s="43"/>
    </row>
    <row r="1099" spans="1:4">
      <c r="A1099" s="43"/>
      <c r="B1099" s="43"/>
      <c r="C1099" s="106"/>
      <c r="D1099" s="43"/>
    </row>
    <row r="1100" spans="1:4">
      <c r="A1100" s="43"/>
      <c r="B1100" s="43"/>
      <c r="C1100" s="106"/>
      <c r="D1100" s="43"/>
    </row>
    <row r="1101" spans="1:4">
      <c r="A1101" s="43"/>
      <c r="B1101" s="43"/>
      <c r="C1101" s="106"/>
      <c r="D1101" s="43"/>
    </row>
    <row r="1102" spans="1:4">
      <c r="A1102" s="43"/>
      <c r="B1102" s="43"/>
      <c r="C1102" s="106"/>
      <c r="D1102" s="43"/>
    </row>
    <row r="1103" spans="1:4">
      <c r="A1103" s="43"/>
      <c r="B1103" s="43"/>
      <c r="C1103" s="106"/>
      <c r="D1103" s="43"/>
    </row>
    <row r="1104" spans="1:4">
      <c r="A1104" s="43"/>
      <c r="B1104" s="43"/>
      <c r="C1104" s="106"/>
      <c r="D1104" s="43"/>
    </row>
    <row r="1105" spans="1:4">
      <c r="A1105" s="43"/>
      <c r="B1105" s="43"/>
      <c r="C1105" s="106"/>
      <c r="D1105" s="43"/>
    </row>
    <row r="1106" spans="1:4">
      <c r="A1106" s="43"/>
      <c r="B1106" s="43"/>
      <c r="C1106" s="106"/>
      <c r="D1106" s="43"/>
    </row>
    <row r="1107" spans="1:4">
      <c r="A1107" s="43"/>
      <c r="B1107" s="43"/>
      <c r="C1107" s="106"/>
      <c r="D1107" s="43"/>
    </row>
    <row r="1108" spans="1:4">
      <c r="A1108" s="43"/>
      <c r="B1108" s="43"/>
      <c r="C1108" s="106"/>
      <c r="D1108" s="43"/>
    </row>
    <row r="1109" spans="1:4">
      <c r="A1109" s="43"/>
      <c r="B1109" s="43"/>
      <c r="C1109" s="106"/>
      <c r="D1109" s="43"/>
    </row>
    <row r="1110" spans="1:4">
      <c r="A1110" s="43"/>
      <c r="B1110" s="43"/>
      <c r="C1110" s="106"/>
      <c r="D1110" s="43"/>
    </row>
    <row r="1111" spans="1:4">
      <c r="A1111" s="43"/>
      <c r="B1111" s="43"/>
      <c r="C1111" s="106"/>
      <c r="D1111" s="43"/>
    </row>
    <row r="1112" spans="1:4">
      <c r="A1112" s="43"/>
      <c r="B1112" s="43"/>
      <c r="C1112" s="106"/>
      <c r="D1112" s="43"/>
    </row>
    <row r="1113" spans="1:4">
      <c r="A1113" s="43"/>
      <c r="B1113" s="43"/>
      <c r="C1113" s="106"/>
      <c r="D1113" s="43"/>
    </row>
    <row r="1114" spans="1:4">
      <c r="A1114" s="43"/>
      <c r="B1114" s="43"/>
      <c r="C1114" s="106"/>
      <c r="D1114" s="43"/>
    </row>
    <row r="1115" spans="1:4">
      <c r="A1115" s="43"/>
      <c r="B1115" s="43"/>
      <c r="C1115" s="106"/>
      <c r="D1115" s="43"/>
    </row>
    <row r="1116" spans="1:4">
      <c r="A1116" s="43"/>
      <c r="B1116" s="43"/>
      <c r="C1116" s="106"/>
      <c r="D1116" s="43"/>
    </row>
    <row r="1117" spans="1:4">
      <c r="A1117" s="43"/>
      <c r="B1117" s="43"/>
      <c r="C1117" s="106"/>
      <c r="D1117" s="43"/>
    </row>
    <row r="1118" spans="1:4">
      <c r="A1118" s="43"/>
      <c r="B1118" s="43"/>
      <c r="C1118" s="106"/>
      <c r="D1118" s="43"/>
    </row>
    <row r="1119" spans="1:4">
      <c r="A1119" s="43"/>
      <c r="B1119" s="43"/>
      <c r="C1119" s="106"/>
      <c r="D1119" s="43"/>
    </row>
    <row r="1120" spans="1:4">
      <c r="A1120" s="43"/>
      <c r="B1120" s="43"/>
      <c r="C1120" s="106"/>
      <c r="D1120" s="43"/>
    </row>
    <row r="1121" spans="1:4">
      <c r="A1121" s="43"/>
      <c r="B1121" s="43"/>
      <c r="C1121" s="106"/>
      <c r="D1121" s="43"/>
    </row>
    <row r="1122" spans="1:4">
      <c r="A1122" s="43"/>
      <c r="B1122" s="43"/>
      <c r="C1122" s="106"/>
      <c r="D1122" s="43"/>
    </row>
    <row r="1123" spans="1:4">
      <c r="A1123" s="43"/>
      <c r="B1123" s="43"/>
      <c r="C1123" s="106"/>
      <c r="D1123" s="43"/>
    </row>
    <row r="1124" spans="1:4">
      <c r="A1124" s="43"/>
      <c r="B1124" s="43"/>
      <c r="C1124" s="106"/>
      <c r="D1124" s="43"/>
    </row>
    <row r="1125" spans="1:4">
      <c r="A1125" s="43"/>
      <c r="B1125" s="43"/>
      <c r="C1125" s="106"/>
      <c r="D1125" s="43"/>
    </row>
    <row r="1126" spans="1:4">
      <c r="A1126" s="43"/>
      <c r="B1126" s="43"/>
      <c r="C1126" s="106"/>
      <c r="D1126" s="43"/>
    </row>
    <row r="1127" spans="1:4">
      <c r="A1127" s="43"/>
      <c r="B1127" s="43"/>
      <c r="C1127" s="106"/>
      <c r="D1127" s="43"/>
    </row>
    <row r="1128" spans="1:4">
      <c r="A1128" s="43"/>
      <c r="B1128" s="43"/>
      <c r="C1128" s="106"/>
      <c r="D1128" s="43"/>
    </row>
    <row r="1129" spans="1:4">
      <c r="A1129" s="43"/>
      <c r="B1129" s="43"/>
      <c r="C1129" s="106"/>
      <c r="D1129" s="43"/>
    </row>
    <row r="1130" spans="1:4">
      <c r="A1130" s="43"/>
      <c r="B1130" s="43"/>
      <c r="C1130" s="106"/>
      <c r="D1130" s="43"/>
    </row>
    <row r="1131" spans="1:4">
      <c r="A1131" s="43"/>
      <c r="B1131" s="43"/>
      <c r="C1131" s="106"/>
      <c r="D1131" s="43"/>
    </row>
    <row r="1132" spans="1:4">
      <c r="A1132" s="43"/>
      <c r="B1132" s="43"/>
      <c r="C1132" s="106"/>
      <c r="D1132" s="43"/>
    </row>
    <row r="1133" spans="1:4">
      <c r="A1133" s="43"/>
      <c r="B1133" s="43"/>
      <c r="C1133" s="106"/>
      <c r="D1133" s="43"/>
    </row>
    <row r="1134" spans="1:4">
      <c r="A1134" s="43"/>
      <c r="B1134" s="43"/>
      <c r="C1134" s="106"/>
      <c r="D1134" s="43"/>
    </row>
    <row r="1135" spans="1:4">
      <c r="A1135" s="43"/>
      <c r="B1135" s="43"/>
      <c r="C1135" s="106"/>
      <c r="D1135" s="43"/>
    </row>
    <row r="1136" spans="1:4">
      <c r="A1136" s="43"/>
      <c r="B1136" s="43"/>
      <c r="C1136" s="106"/>
      <c r="D1136" s="43"/>
    </row>
    <row r="1137" spans="1:4">
      <c r="A1137" s="43"/>
      <c r="B1137" s="43"/>
      <c r="C1137" s="106"/>
      <c r="D1137" s="43"/>
    </row>
    <row r="1138" spans="1:4">
      <c r="A1138" s="43"/>
      <c r="B1138" s="43"/>
      <c r="C1138" s="106"/>
      <c r="D1138" s="43"/>
    </row>
    <row r="1139" spans="1:4">
      <c r="A1139" s="43"/>
      <c r="B1139" s="43"/>
      <c r="C1139" s="106"/>
      <c r="D1139" s="43"/>
    </row>
    <row r="1140" spans="1:4">
      <c r="A1140" s="43"/>
      <c r="B1140" s="43"/>
      <c r="C1140" s="106"/>
      <c r="D1140" s="43"/>
    </row>
    <row r="1141" spans="1:4">
      <c r="A1141" s="43"/>
      <c r="B1141" s="43"/>
      <c r="C1141" s="106"/>
      <c r="D1141" s="43"/>
    </row>
    <row r="1142" spans="1:4">
      <c r="A1142" s="43"/>
      <c r="B1142" s="43"/>
      <c r="C1142" s="106"/>
      <c r="D1142" s="43"/>
    </row>
    <row r="1143" spans="1:4">
      <c r="A1143" s="43"/>
      <c r="B1143" s="43"/>
      <c r="C1143" s="106"/>
      <c r="D1143" s="43"/>
    </row>
    <row r="1144" spans="1:4">
      <c r="A1144" s="43"/>
      <c r="B1144" s="43"/>
      <c r="C1144" s="106"/>
      <c r="D1144" s="43"/>
    </row>
    <row r="1145" spans="1:4">
      <c r="A1145" s="43"/>
      <c r="B1145" s="43"/>
      <c r="C1145" s="106"/>
      <c r="D1145" s="43"/>
    </row>
    <row r="1146" spans="1:4">
      <c r="A1146" s="43"/>
      <c r="B1146" s="43"/>
      <c r="C1146" s="106"/>
      <c r="D1146" s="43"/>
    </row>
    <row r="1147" spans="1:4">
      <c r="A1147" s="43"/>
      <c r="B1147" s="43"/>
      <c r="C1147" s="106"/>
      <c r="D1147" s="43"/>
    </row>
    <row r="1148" spans="1:4">
      <c r="A1148" s="43"/>
      <c r="B1148" s="43"/>
      <c r="C1148" s="106"/>
      <c r="D1148" s="43"/>
    </row>
    <row r="1149" spans="1:4">
      <c r="A1149" s="43"/>
      <c r="B1149" s="43"/>
      <c r="C1149" s="106"/>
      <c r="D1149" s="43"/>
    </row>
    <row r="1150" spans="1:4">
      <c r="A1150" s="43"/>
      <c r="B1150" s="43"/>
      <c r="C1150" s="106"/>
      <c r="D1150" s="43"/>
    </row>
    <row r="1151" spans="1:4">
      <c r="A1151" s="43"/>
      <c r="B1151" s="43"/>
      <c r="C1151" s="106"/>
      <c r="D1151" s="43"/>
    </row>
    <row r="1152" spans="1:4">
      <c r="A1152" s="43"/>
      <c r="B1152" s="43"/>
      <c r="C1152" s="106"/>
      <c r="D1152" s="43"/>
    </row>
    <row r="1153" spans="1:4">
      <c r="A1153" s="43"/>
      <c r="B1153" s="43"/>
      <c r="C1153" s="106"/>
      <c r="D1153" s="43"/>
    </row>
    <row r="1154" spans="1:4">
      <c r="A1154" s="43"/>
      <c r="B1154" s="43"/>
      <c r="C1154" s="106"/>
      <c r="D1154" s="43"/>
    </row>
    <row r="1155" spans="1:4">
      <c r="A1155" s="43"/>
      <c r="B1155" s="43"/>
      <c r="C1155" s="106"/>
      <c r="D1155" s="43"/>
    </row>
    <row r="1156" spans="1:4">
      <c r="A1156" s="43"/>
      <c r="B1156" s="43"/>
      <c r="C1156" s="106"/>
      <c r="D1156" s="43"/>
    </row>
    <row r="1157" spans="1:4">
      <c r="A1157" s="43"/>
      <c r="B1157" s="43"/>
      <c r="C1157" s="106"/>
      <c r="D1157" s="43"/>
    </row>
    <row r="1158" spans="1:4">
      <c r="A1158" s="43"/>
      <c r="B1158" s="43"/>
      <c r="C1158" s="106"/>
      <c r="D1158" s="43"/>
    </row>
    <row r="1159" spans="1:4">
      <c r="A1159" s="43"/>
      <c r="B1159" s="43"/>
      <c r="C1159" s="106"/>
      <c r="D1159" s="43"/>
    </row>
    <row r="1160" spans="1:4">
      <c r="A1160" s="43"/>
      <c r="B1160" s="43"/>
      <c r="C1160" s="106"/>
      <c r="D1160" s="43"/>
    </row>
    <row r="1161" spans="1:4">
      <c r="A1161" s="43"/>
      <c r="B1161" s="43"/>
      <c r="C1161" s="106"/>
      <c r="D1161" s="43"/>
    </row>
    <row r="1162" spans="1:4">
      <c r="A1162" s="43"/>
      <c r="B1162" s="43"/>
      <c r="C1162" s="106"/>
      <c r="D1162" s="43"/>
    </row>
    <row r="1163" spans="1:4">
      <c r="A1163" s="43"/>
      <c r="B1163" s="43"/>
      <c r="C1163" s="106"/>
      <c r="D1163" s="43"/>
    </row>
    <row r="1164" spans="1:4">
      <c r="A1164" s="43"/>
      <c r="B1164" s="43"/>
      <c r="C1164" s="106"/>
      <c r="D1164" s="43"/>
    </row>
    <row r="1165" spans="1:4">
      <c r="A1165" s="43"/>
      <c r="B1165" s="43"/>
      <c r="C1165" s="106"/>
      <c r="D1165" s="43"/>
    </row>
    <row r="1166" spans="1:4">
      <c r="A1166" s="43"/>
      <c r="B1166" s="43"/>
      <c r="C1166" s="106"/>
      <c r="D1166" s="43"/>
    </row>
    <row r="1167" spans="1:4">
      <c r="A1167" s="43"/>
      <c r="B1167" s="43"/>
      <c r="C1167" s="106"/>
      <c r="D1167" s="43"/>
    </row>
    <row r="1168" spans="1:4">
      <c r="A1168" s="43"/>
      <c r="B1168" s="43"/>
      <c r="C1168" s="106"/>
      <c r="D1168" s="43"/>
    </row>
    <row r="1169" spans="1:4">
      <c r="A1169" s="43"/>
      <c r="B1169" s="43"/>
      <c r="C1169" s="106"/>
      <c r="D1169" s="43"/>
    </row>
    <row r="1170" spans="1:4">
      <c r="A1170" s="43"/>
      <c r="B1170" s="43"/>
      <c r="C1170" s="106"/>
      <c r="D1170" s="43"/>
    </row>
    <row r="1171" spans="1:4">
      <c r="A1171" s="43"/>
      <c r="B1171" s="43"/>
      <c r="C1171" s="106"/>
      <c r="D1171" s="43"/>
    </row>
    <row r="1172" spans="1:4">
      <c r="A1172" s="43"/>
      <c r="B1172" s="43"/>
      <c r="C1172" s="106"/>
      <c r="D1172" s="43"/>
    </row>
    <row r="1173" spans="1:4">
      <c r="A1173" s="43"/>
      <c r="B1173" s="43"/>
      <c r="C1173" s="106"/>
      <c r="D1173" s="43"/>
    </row>
    <row r="1174" spans="1:4">
      <c r="A1174" s="43"/>
      <c r="B1174" s="43"/>
      <c r="C1174" s="106"/>
      <c r="D1174" s="43"/>
    </row>
    <row r="1175" spans="1:4">
      <c r="A1175" s="43"/>
      <c r="B1175" s="43"/>
      <c r="C1175" s="106"/>
      <c r="D1175" s="43"/>
    </row>
    <row r="1176" spans="1:4">
      <c r="A1176" s="43"/>
      <c r="B1176" s="43"/>
      <c r="C1176" s="106"/>
      <c r="D1176" s="43"/>
    </row>
    <row r="1177" spans="1:4">
      <c r="A1177" s="43"/>
      <c r="B1177" s="43"/>
      <c r="C1177" s="106"/>
      <c r="D1177" s="43"/>
    </row>
    <row r="1178" spans="1:4">
      <c r="A1178" s="43"/>
      <c r="B1178" s="43"/>
      <c r="C1178" s="106"/>
      <c r="D1178" s="43"/>
    </row>
    <row r="1179" spans="1:4">
      <c r="A1179" s="43"/>
      <c r="B1179" s="43"/>
      <c r="C1179" s="106"/>
      <c r="D1179" s="43"/>
    </row>
    <row r="1180" spans="1:4">
      <c r="A1180" s="43"/>
      <c r="B1180" s="43"/>
      <c r="C1180" s="106"/>
      <c r="D1180" s="43"/>
    </row>
    <row r="1181" spans="1:4">
      <c r="A1181" s="43"/>
      <c r="B1181" s="43"/>
      <c r="C1181" s="106"/>
      <c r="D1181" s="43"/>
    </row>
    <row r="1182" spans="1:4">
      <c r="A1182" s="43"/>
      <c r="B1182" s="43"/>
      <c r="C1182" s="106"/>
      <c r="D1182" s="43"/>
    </row>
    <row r="1183" spans="1:4">
      <c r="A1183" s="43"/>
      <c r="B1183" s="43"/>
      <c r="C1183" s="106"/>
      <c r="D1183" s="43"/>
    </row>
    <row r="1184" spans="1:4">
      <c r="A1184" s="43"/>
      <c r="B1184" s="43"/>
      <c r="C1184" s="106"/>
      <c r="D1184" s="43"/>
    </row>
    <row r="1185" spans="1:4">
      <c r="A1185" s="43"/>
      <c r="B1185" s="43"/>
      <c r="C1185" s="106"/>
      <c r="D1185" s="43"/>
    </row>
    <row r="1186" spans="1:4">
      <c r="A1186" s="43"/>
      <c r="B1186" s="43"/>
      <c r="C1186" s="106"/>
      <c r="D1186" s="43"/>
    </row>
    <row r="1187" spans="1:4">
      <c r="A1187" s="43"/>
      <c r="B1187" s="43"/>
      <c r="C1187" s="106"/>
      <c r="D1187" s="43"/>
    </row>
    <row r="1188" spans="1:4">
      <c r="A1188" s="43"/>
      <c r="B1188" s="43"/>
      <c r="C1188" s="106"/>
      <c r="D1188" s="43"/>
    </row>
    <row r="1189" spans="1:4">
      <c r="A1189" s="43"/>
      <c r="B1189" s="43"/>
      <c r="C1189" s="106"/>
      <c r="D1189" s="43"/>
    </row>
    <row r="1190" spans="1:4">
      <c r="A1190" s="43"/>
      <c r="B1190" s="43"/>
      <c r="C1190" s="106"/>
      <c r="D1190" s="43"/>
    </row>
    <row r="1191" spans="1:4">
      <c r="A1191" s="43"/>
      <c r="B1191" s="43"/>
      <c r="C1191" s="106"/>
      <c r="D1191" s="43"/>
    </row>
    <row r="1192" spans="1:4">
      <c r="A1192" s="43"/>
      <c r="B1192" s="43"/>
      <c r="C1192" s="106"/>
      <c r="D1192" s="43"/>
    </row>
    <row r="1193" spans="1:4">
      <c r="A1193" s="43"/>
      <c r="B1193" s="43"/>
      <c r="C1193" s="106"/>
      <c r="D1193" s="43"/>
    </row>
    <row r="1194" spans="1:4">
      <c r="A1194" s="43"/>
      <c r="B1194" s="43"/>
      <c r="C1194" s="106"/>
      <c r="D1194" s="43"/>
    </row>
    <row r="1195" spans="1:4">
      <c r="A1195" s="43"/>
      <c r="B1195" s="43"/>
      <c r="C1195" s="106"/>
      <c r="D1195" s="43"/>
    </row>
    <row r="1196" spans="1:4">
      <c r="A1196" s="43"/>
      <c r="B1196" s="43"/>
      <c r="C1196" s="106"/>
      <c r="D1196" s="43"/>
    </row>
    <row r="1197" spans="1:4">
      <c r="A1197" s="43"/>
      <c r="B1197" s="43"/>
      <c r="C1197" s="106"/>
      <c r="D1197" s="43"/>
    </row>
    <row r="1198" spans="1:4">
      <c r="A1198" s="43"/>
      <c r="B1198" s="43"/>
      <c r="C1198" s="106"/>
      <c r="D1198" s="43"/>
    </row>
    <row r="1199" spans="1:4">
      <c r="A1199" s="43"/>
      <c r="B1199" s="43"/>
      <c r="C1199" s="106"/>
      <c r="D1199" s="43"/>
    </row>
    <row r="1200" spans="1:4">
      <c r="A1200" s="43"/>
      <c r="B1200" s="43"/>
      <c r="C1200" s="106"/>
      <c r="D1200" s="43"/>
    </row>
    <row r="1201" spans="1:4">
      <c r="A1201" s="43"/>
      <c r="B1201" s="43"/>
      <c r="C1201" s="106"/>
      <c r="D1201" s="43"/>
    </row>
    <row r="1202" spans="1:4">
      <c r="A1202" s="43"/>
      <c r="B1202" s="43"/>
      <c r="C1202" s="106"/>
      <c r="D1202" s="43"/>
    </row>
    <row r="1203" spans="1:4">
      <c r="A1203" s="43"/>
      <c r="B1203" s="43"/>
      <c r="C1203" s="106"/>
      <c r="D1203" s="43"/>
    </row>
    <row r="1204" spans="1:4">
      <c r="A1204" s="43"/>
      <c r="B1204" s="43"/>
      <c r="C1204" s="106"/>
      <c r="D1204" s="43"/>
    </row>
    <row r="1205" spans="1:4">
      <c r="A1205" s="43"/>
      <c r="B1205" s="43"/>
      <c r="C1205" s="106"/>
      <c r="D1205" s="43"/>
    </row>
    <row r="1206" spans="1:4">
      <c r="A1206" s="43"/>
      <c r="B1206" s="43"/>
      <c r="C1206" s="106"/>
      <c r="D1206" s="43"/>
    </row>
    <row r="1207" spans="1:4">
      <c r="A1207" s="43"/>
      <c r="B1207" s="43"/>
      <c r="C1207" s="106"/>
      <c r="D1207" s="43"/>
    </row>
    <row r="1208" spans="1:4">
      <c r="A1208" s="43"/>
      <c r="B1208" s="43"/>
      <c r="C1208" s="106"/>
      <c r="D1208" s="43"/>
    </row>
    <row r="1209" spans="1:4">
      <c r="A1209" s="43"/>
      <c r="B1209" s="43"/>
      <c r="C1209" s="106"/>
      <c r="D1209" s="43"/>
    </row>
    <row r="1210" spans="1:4">
      <c r="A1210" s="43"/>
      <c r="B1210" s="43"/>
      <c r="C1210" s="106"/>
      <c r="D1210" s="43"/>
    </row>
    <row r="1211" spans="1:4">
      <c r="A1211" s="43"/>
      <c r="B1211" s="43"/>
      <c r="C1211" s="106"/>
      <c r="D1211" s="43"/>
    </row>
    <row r="1212" spans="1:4">
      <c r="A1212" s="43"/>
      <c r="B1212" s="43"/>
      <c r="C1212" s="106"/>
      <c r="D1212" s="43"/>
    </row>
    <row r="1213" spans="1:4">
      <c r="A1213" s="43"/>
      <c r="B1213" s="43"/>
      <c r="C1213" s="106"/>
      <c r="D1213" s="43"/>
    </row>
    <row r="1214" spans="1:4">
      <c r="A1214" s="43"/>
      <c r="B1214" s="43"/>
      <c r="C1214" s="106"/>
      <c r="D1214" s="43"/>
    </row>
    <row r="1215" spans="1:4">
      <c r="A1215" s="43"/>
      <c r="B1215" s="43"/>
      <c r="C1215" s="106"/>
      <c r="D1215" s="43"/>
    </row>
    <row r="1216" spans="1:4">
      <c r="A1216" s="43"/>
      <c r="B1216" s="43"/>
      <c r="C1216" s="106"/>
      <c r="D1216" s="43"/>
    </row>
    <row r="1217" spans="1:4">
      <c r="A1217" s="43"/>
      <c r="B1217" s="43"/>
      <c r="C1217" s="106"/>
      <c r="D1217" s="43"/>
    </row>
    <row r="1218" spans="1:4">
      <c r="A1218" s="43"/>
      <c r="B1218" s="43"/>
      <c r="C1218" s="106"/>
      <c r="D1218" s="43"/>
    </row>
    <row r="1219" spans="1:4">
      <c r="A1219" s="43"/>
      <c r="B1219" s="43"/>
      <c r="C1219" s="106"/>
      <c r="D1219" s="43"/>
    </row>
    <row r="1220" spans="1:4">
      <c r="A1220" s="43"/>
      <c r="B1220" s="43"/>
      <c r="C1220" s="106"/>
      <c r="D1220" s="43"/>
    </row>
    <row r="1221" spans="1:4">
      <c r="A1221" s="43"/>
      <c r="B1221" s="43"/>
      <c r="C1221" s="106"/>
      <c r="D1221" s="43"/>
    </row>
    <row r="1222" spans="1:4">
      <c r="A1222" s="43"/>
      <c r="B1222" s="43"/>
      <c r="C1222" s="106"/>
      <c r="D1222" s="43"/>
    </row>
    <row r="1223" spans="1:4">
      <c r="A1223" s="43"/>
      <c r="B1223" s="43"/>
      <c r="C1223" s="106"/>
      <c r="D1223" s="43"/>
    </row>
    <row r="1224" spans="1:4">
      <c r="A1224" s="43"/>
      <c r="B1224" s="43"/>
      <c r="C1224" s="106"/>
      <c r="D1224" s="43"/>
    </row>
    <row r="1225" spans="1:4">
      <c r="A1225" s="43"/>
      <c r="B1225" s="43"/>
      <c r="C1225" s="106"/>
      <c r="D1225" s="43"/>
    </row>
    <row r="1226" spans="1:4">
      <c r="A1226" s="43"/>
      <c r="B1226" s="43"/>
      <c r="C1226" s="106"/>
      <c r="D1226" s="43"/>
    </row>
    <row r="1227" spans="1:4">
      <c r="A1227" s="43"/>
      <c r="B1227" s="43"/>
      <c r="C1227" s="106"/>
      <c r="D1227" s="43"/>
    </row>
    <row r="1228" spans="1:4">
      <c r="A1228" s="43"/>
      <c r="B1228" s="43"/>
      <c r="C1228" s="106"/>
      <c r="D1228" s="43"/>
    </row>
    <row r="1229" spans="1:4">
      <c r="A1229" s="43"/>
      <c r="B1229" s="43"/>
      <c r="C1229" s="106"/>
      <c r="D1229" s="43"/>
    </row>
    <row r="1230" spans="1:4">
      <c r="A1230" s="43"/>
      <c r="B1230" s="43"/>
      <c r="C1230" s="106"/>
      <c r="D1230" s="43"/>
    </row>
    <row r="1231" spans="1:4">
      <c r="A1231" s="43"/>
      <c r="B1231" s="43"/>
      <c r="C1231" s="106"/>
      <c r="D1231" s="43"/>
    </row>
    <row r="1232" spans="1:4">
      <c r="A1232" s="43"/>
      <c r="B1232" s="43"/>
      <c r="C1232" s="106"/>
      <c r="D1232" s="43"/>
    </row>
    <row r="1233" spans="1:4">
      <c r="A1233" s="43"/>
      <c r="B1233" s="43"/>
      <c r="C1233" s="106"/>
      <c r="D1233" s="43"/>
    </row>
    <row r="1234" spans="1:4">
      <c r="A1234" s="43"/>
      <c r="B1234" s="43"/>
      <c r="C1234" s="106"/>
      <c r="D1234" s="43"/>
    </row>
    <row r="1235" spans="1:4">
      <c r="A1235" s="43"/>
      <c r="B1235" s="43"/>
      <c r="C1235" s="106"/>
      <c r="D1235" s="43"/>
    </row>
    <row r="1236" spans="1:4">
      <c r="A1236" s="43"/>
      <c r="B1236" s="43"/>
      <c r="C1236" s="106"/>
      <c r="D1236" s="43"/>
    </row>
    <row r="1237" spans="1:4">
      <c r="A1237" s="43"/>
      <c r="B1237" s="43"/>
      <c r="C1237" s="106"/>
      <c r="D1237" s="43"/>
    </row>
    <row r="1238" spans="1:4">
      <c r="A1238" s="43"/>
      <c r="B1238" s="43"/>
      <c r="C1238" s="106"/>
      <c r="D1238" s="43"/>
    </row>
    <row r="1239" spans="1:4">
      <c r="A1239" s="43"/>
      <c r="B1239" s="43"/>
      <c r="C1239" s="106"/>
      <c r="D1239" s="43"/>
    </row>
    <row r="1240" spans="1:4">
      <c r="A1240" s="43"/>
      <c r="B1240" s="43"/>
      <c r="C1240" s="106"/>
      <c r="D1240" s="43"/>
    </row>
    <row r="1241" spans="1:4">
      <c r="A1241" s="43"/>
      <c r="B1241" s="43"/>
      <c r="C1241" s="106"/>
      <c r="D1241" s="43"/>
    </row>
    <row r="1242" spans="1:4">
      <c r="A1242" s="43"/>
      <c r="B1242" s="43"/>
      <c r="C1242" s="106"/>
      <c r="D1242" s="43"/>
    </row>
    <row r="1243" spans="1:4">
      <c r="A1243" s="43"/>
      <c r="B1243" s="43"/>
      <c r="C1243" s="106"/>
      <c r="D1243" s="43"/>
    </row>
    <row r="1244" spans="1:4">
      <c r="A1244" s="43"/>
      <c r="B1244" s="43"/>
      <c r="C1244" s="106"/>
      <c r="D1244" s="43"/>
    </row>
    <row r="1245" spans="1:4">
      <c r="A1245" s="43"/>
      <c r="B1245" s="43"/>
      <c r="C1245" s="106"/>
      <c r="D1245" s="43"/>
    </row>
    <row r="1246" spans="1:4">
      <c r="A1246" s="43"/>
      <c r="B1246" s="43"/>
      <c r="C1246" s="106"/>
      <c r="D1246" s="43"/>
    </row>
    <row r="1247" spans="1:4">
      <c r="A1247" s="43"/>
      <c r="B1247" s="43"/>
      <c r="C1247" s="106"/>
      <c r="D1247" s="43"/>
    </row>
    <row r="1248" spans="1:4">
      <c r="A1248" s="43"/>
      <c r="B1248" s="43"/>
      <c r="C1248" s="106"/>
      <c r="D1248" s="43"/>
    </row>
    <row r="1249" spans="1:4">
      <c r="A1249" s="43"/>
      <c r="B1249" s="43"/>
      <c r="C1249" s="106"/>
      <c r="D1249" s="43"/>
    </row>
    <row r="1250" spans="1:4">
      <c r="A1250" s="43"/>
      <c r="B1250" s="43"/>
      <c r="C1250" s="106"/>
      <c r="D1250" s="43"/>
    </row>
    <row r="1251" spans="1:4">
      <c r="A1251" s="43"/>
      <c r="B1251" s="43"/>
      <c r="C1251" s="106"/>
      <c r="D1251" s="43"/>
    </row>
    <row r="1252" spans="1:4">
      <c r="A1252" s="43"/>
      <c r="B1252" s="43"/>
      <c r="C1252" s="106"/>
      <c r="D1252" s="43"/>
    </row>
    <row r="1253" spans="1:4">
      <c r="A1253" s="43"/>
      <c r="B1253" s="43"/>
      <c r="C1253" s="106"/>
      <c r="D1253" s="43"/>
    </row>
    <row r="1254" spans="1:4">
      <c r="A1254" s="43"/>
      <c r="B1254" s="43"/>
      <c r="C1254" s="106"/>
      <c r="D1254" s="43"/>
    </row>
    <row r="1255" spans="1:4">
      <c r="A1255" s="43"/>
      <c r="B1255" s="43"/>
      <c r="C1255" s="106"/>
      <c r="D1255" s="43"/>
    </row>
    <row r="1256" spans="1:4">
      <c r="A1256" s="43"/>
      <c r="B1256" s="43"/>
      <c r="C1256" s="106"/>
      <c r="D1256" s="43"/>
    </row>
    <row r="1257" spans="1:4">
      <c r="A1257" s="43"/>
      <c r="B1257" s="43"/>
      <c r="C1257" s="106"/>
      <c r="D1257" s="43"/>
    </row>
    <row r="1258" spans="1:4">
      <c r="A1258" s="43"/>
      <c r="B1258" s="43"/>
      <c r="C1258" s="106"/>
      <c r="D1258" s="43"/>
    </row>
    <row r="1259" spans="1:4">
      <c r="A1259" s="43"/>
      <c r="B1259" s="43"/>
      <c r="C1259" s="106"/>
      <c r="D1259" s="43"/>
    </row>
    <row r="1260" spans="1:4">
      <c r="A1260" s="43"/>
      <c r="B1260" s="43"/>
      <c r="C1260" s="106"/>
      <c r="D1260" s="43"/>
    </row>
    <row r="1261" spans="1:4">
      <c r="A1261" s="43"/>
      <c r="B1261" s="43"/>
      <c r="C1261" s="106"/>
      <c r="D1261" s="43"/>
    </row>
    <row r="1262" spans="1:4">
      <c r="A1262" s="43"/>
      <c r="B1262" s="43"/>
      <c r="C1262" s="106"/>
      <c r="D1262" s="43"/>
    </row>
    <row r="1263" spans="1:4">
      <c r="A1263" s="43"/>
      <c r="B1263" s="43"/>
      <c r="C1263" s="106"/>
      <c r="D1263" s="43"/>
    </row>
    <row r="1264" spans="1:4">
      <c r="A1264" s="43"/>
      <c r="B1264" s="43"/>
      <c r="C1264" s="106"/>
      <c r="D1264" s="43"/>
    </row>
    <row r="1265" spans="1:4">
      <c r="A1265" s="43"/>
      <c r="B1265" s="43"/>
      <c r="C1265" s="106"/>
      <c r="D1265" s="43"/>
    </row>
    <row r="1266" spans="1:4">
      <c r="A1266" s="43"/>
      <c r="B1266" s="43"/>
      <c r="C1266" s="106"/>
      <c r="D1266" s="43"/>
    </row>
    <row r="1267" spans="1:4">
      <c r="A1267" s="43"/>
      <c r="B1267" s="43"/>
      <c r="C1267" s="106"/>
      <c r="D1267" s="43"/>
    </row>
    <row r="1268" spans="1:4">
      <c r="A1268" s="43"/>
      <c r="B1268" s="43"/>
      <c r="C1268" s="106"/>
      <c r="D1268" s="43"/>
    </row>
    <row r="1269" spans="1:4">
      <c r="A1269" s="43"/>
      <c r="B1269" s="43"/>
      <c r="C1269" s="106"/>
      <c r="D1269" s="43"/>
    </row>
    <row r="1270" spans="1:4">
      <c r="A1270" s="43"/>
      <c r="B1270" s="43"/>
      <c r="C1270" s="106"/>
      <c r="D1270" s="43"/>
    </row>
    <row r="1271" spans="1:4">
      <c r="A1271" s="43"/>
      <c r="B1271" s="43"/>
      <c r="C1271" s="106"/>
      <c r="D1271" s="43"/>
    </row>
    <row r="1272" spans="1:4">
      <c r="A1272" s="43"/>
      <c r="B1272" s="43"/>
      <c r="C1272" s="106"/>
      <c r="D1272" s="43"/>
    </row>
    <row r="1273" spans="1:4">
      <c r="A1273" s="43"/>
      <c r="B1273" s="43"/>
      <c r="C1273" s="106"/>
      <c r="D1273" s="43"/>
    </row>
    <row r="1274" spans="1:4">
      <c r="A1274" s="43"/>
      <c r="B1274" s="43"/>
      <c r="C1274" s="106"/>
      <c r="D1274" s="43"/>
    </row>
    <row r="1275" spans="1:4">
      <c r="A1275" s="43"/>
      <c r="B1275" s="43"/>
      <c r="C1275" s="106"/>
      <c r="D1275" s="43"/>
    </row>
    <row r="1276" spans="1:4">
      <c r="A1276" s="43"/>
      <c r="B1276" s="43"/>
      <c r="C1276" s="106"/>
      <c r="D1276" s="43"/>
    </row>
    <row r="1277" spans="1:4">
      <c r="A1277" s="43"/>
      <c r="B1277" s="43"/>
      <c r="C1277" s="106"/>
      <c r="D1277" s="43"/>
    </row>
    <row r="1278" spans="1:4">
      <c r="A1278" s="43"/>
      <c r="B1278" s="43"/>
      <c r="C1278" s="106"/>
      <c r="D1278" s="43"/>
    </row>
    <row r="1279" spans="1:4">
      <c r="A1279" s="43"/>
      <c r="B1279" s="43"/>
      <c r="C1279" s="106"/>
      <c r="D1279" s="43"/>
    </row>
    <row r="1280" spans="1:4">
      <c r="A1280" s="43"/>
      <c r="B1280" s="43"/>
      <c r="C1280" s="106"/>
      <c r="D1280" s="43"/>
    </row>
    <row r="1281" spans="1:4">
      <c r="A1281" s="43"/>
      <c r="B1281" s="43"/>
      <c r="C1281" s="106"/>
      <c r="D1281" s="43"/>
    </row>
    <row r="1282" spans="1:4">
      <c r="A1282" s="43"/>
      <c r="B1282" s="43"/>
      <c r="C1282" s="106"/>
      <c r="D1282" s="43"/>
    </row>
    <row r="1283" spans="1:4">
      <c r="A1283" s="43"/>
      <c r="B1283" s="43"/>
      <c r="C1283" s="106"/>
      <c r="D1283" s="43"/>
    </row>
    <row r="1284" spans="1:4">
      <c r="A1284" s="43"/>
      <c r="B1284" s="43"/>
      <c r="C1284" s="106"/>
      <c r="D1284" s="43"/>
    </row>
    <row r="1285" spans="1:4">
      <c r="A1285" s="43"/>
      <c r="B1285" s="43"/>
      <c r="C1285" s="106"/>
      <c r="D1285" s="43"/>
    </row>
    <row r="1286" spans="1:4">
      <c r="A1286" s="43"/>
      <c r="B1286" s="43"/>
      <c r="C1286" s="106"/>
      <c r="D1286" s="43"/>
    </row>
    <row r="1287" spans="1:4">
      <c r="A1287" s="43"/>
      <c r="B1287" s="43"/>
      <c r="C1287" s="106"/>
      <c r="D1287" s="43"/>
    </row>
    <row r="1288" spans="1:4">
      <c r="A1288" s="43"/>
      <c r="B1288" s="43"/>
      <c r="C1288" s="106"/>
      <c r="D1288" s="43"/>
    </row>
    <row r="1289" spans="1:4">
      <c r="A1289" s="43"/>
      <c r="B1289" s="43"/>
      <c r="C1289" s="106"/>
      <c r="D1289" s="43"/>
    </row>
    <row r="1290" spans="1:4">
      <c r="A1290" s="43"/>
      <c r="B1290" s="43"/>
      <c r="C1290" s="106"/>
      <c r="D1290" s="43"/>
    </row>
    <row r="1291" spans="1:4">
      <c r="A1291" s="43"/>
      <c r="B1291" s="43"/>
      <c r="C1291" s="106"/>
      <c r="D1291" s="43"/>
    </row>
    <row r="1292" spans="1:4">
      <c r="A1292" s="43"/>
      <c r="B1292" s="43"/>
      <c r="C1292" s="106"/>
      <c r="D1292" s="43"/>
    </row>
    <row r="1293" spans="1:4">
      <c r="A1293" s="43"/>
      <c r="B1293" s="43"/>
      <c r="C1293" s="106"/>
      <c r="D1293" s="43"/>
    </row>
    <row r="1294" spans="1:4">
      <c r="A1294" s="43"/>
      <c r="B1294" s="43"/>
      <c r="C1294" s="106"/>
      <c r="D1294" s="43"/>
    </row>
    <row r="1295" spans="1:4">
      <c r="A1295" s="43"/>
      <c r="B1295" s="43"/>
      <c r="C1295" s="106"/>
      <c r="D1295" s="43"/>
    </row>
    <row r="1296" spans="1:4">
      <c r="A1296" s="43"/>
      <c r="B1296" s="43"/>
      <c r="C1296" s="106"/>
      <c r="D1296" s="43"/>
    </row>
    <row r="1297" spans="1:4">
      <c r="A1297" s="43"/>
      <c r="B1297" s="43"/>
      <c r="C1297" s="106"/>
      <c r="D1297" s="43"/>
    </row>
    <row r="1298" spans="1:4">
      <c r="A1298" s="43"/>
      <c r="B1298" s="43"/>
      <c r="C1298" s="106"/>
      <c r="D1298" s="43"/>
    </row>
    <row r="1299" spans="1:4">
      <c r="A1299" s="43"/>
      <c r="B1299" s="43"/>
      <c r="C1299" s="106"/>
      <c r="D1299" s="43"/>
    </row>
    <row r="1300" spans="1:4">
      <c r="A1300" s="43"/>
      <c r="B1300" s="43"/>
      <c r="C1300" s="106"/>
      <c r="D1300" s="43"/>
    </row>
    <row r="1301" spans="1:4">
      <c r="A1301" s="43"/>
      <c r="B1301" s="43"/>
      <c r="C1301" s="106"/>
      <c r="D1301" s="43"/>
    </row>
    <row r="1302" spans="1:4">
      <c r="A1302" s="43"/>
      <c r="B1302" s="43"/>
      <c r="C1302" s="106"/>
      <c r="D1302" s="43"/>
    </row>
    <row r="1303" spans="1:4">
      <c r="A1303" s="43"/>
      <c r="B1303" s="43"/>
      <c r="C1303" s="106"/>
      <c r="D1303" s="43"/>
    </row>
    <row r="1304" spans="1:4">
      <c r="A1304" s="43"/>
      <c r="B1304" s="43"/>
      <c r="C1304" s="106"/>
      <c r="D1304" s="43"/>
    </row>
    <row r="1305" spans="1:4">
      <c r="A1305" s="43"/>
      <c r="B1305" s="43"/>
      <c r="C1305" s="106"/>
      <c r="D1305" s="43"/>
    </row>
    <row r="1306" spans="1:4">
      <c r="A1306" s="43"/>
      <c r="B1306" s="43"/>
      <c r="C1306" s="106"/>
      <c r="D1306" s="43"/>
    </row>
    <row r="1307" spans="1:4">
      <c r="A1307" s="43"/>
      <c r="B1307" s="43"/>
      <c r="C1307" s="106"/>
      <c r="D1307" s="43"/>
    </row>
    <row r="1308" spans="1:4">
      <c r="A1308" s="43"/>
      <c r="B1308" s="43"/>
      <c r="C1308" s="106"/>
      <c r="D1308" s="43"/>
    </row>
    <row r="1309" spans="1:4">
      <c r="A1309" s="43"/>
      <c r="B1309" s="43"/>
      <c r="C1309" s="106"/>
      <c r="D1309" s="43"/>
    </row>
    <row r="1310" spans="1:4">
      <c r="A1310" s="43"/>
      <c r="B1310" s="43"/>
      <c r="C1310" s="106"/>
      <c r="D1310" s="43"/>
    </row>
    <row r="1311" spans="1:4">
      <c r="A1311" s="43"/>
      <c r="B1311" s="43"/>
      <c r="C1311" s="106"/>
      <c r="D1311" s="43"/>
    </row>
    <row r="1312" spans="1:4">
      <c r="A1312" s="43"/>
      <c r="B1312" s="43"/>
      <c r="C1312" s="106"/>
      <c r="D1312" s="43"/>
    </row>
    <row r="1313" spans="1:4">
      <c r="A1313" s="43"/>
      <c r="B1313" s="43"/>
      <c r="C1313" s="106"/>
      <c r="D1313" s="43"/>
    </row>
    <row r="1314" spans="1:4">
      <c r="A1314" s="43"/>
      <c r="B1314" s="43"/>
      <c r="C1314" s="106"/>
      <c r="D1314" s="43"/>
    </row>
    <row r="1315" spans="1:4">
      <c r="A1315" s="43"/>
      <c r="B1315" s="43"/>
      <c r="C1315" s="106"/>
      <c r="D1315" s="43"/>
    </row>
    <row r="1316" spans="1:4">
      <c r="A1316" s="43"/>
      <c r="B1316" s="43"/>
      <c r="C1316" s="106"/>
      <c r="D1316" s="43"/>
    </row>
    <row r="1317" spans="1:4">
      <c r="A1317" s="43"/>
      <c r="B1317" s="43"/>
      <c r="C1317" s="106"/>
      <c r="D1317" s="43"/>
    </row>
    <row r="1318" spans="1:4">
      <c r="A1318" s="43"/>
      <c r="B1318" s="43"/>
      <c r="C1318" s="106"/>
      <c r="D1318" s="43"/>
    </row>
    <row r="1319" spans="1:4">
      <c r="A1319" s="43"/>
      <c r="B1319" s="43"/>
      <c r="C1319" s="106"/>
      <c r="D1319" s="43"/>
    </row>
    <row r="1320" spans="1:4">
      <c r="A1320" s="43"/>
      <c r="B1320" s="43"/>
      <c r="C1320" s="106"/>
      <c r="D1320" s="43"/>
    </row>
    <row r="1321" spans="1:4">
      <c r="A1321" s="43"/>
      <c r="B1321" s="43"/>
      <c r="C1321" s="106"/>
      <c r="D1321" s="43"/>
    </row>
    <row r="1322" spans="1:4">
      <c r="A1322" s="43"/>
      <c r="B1322" s="43"/>
      <c r="C1322" s="106"/>
      <c r="D1322" s="43"/>
    </row>
    <row r="1323" spans="1:4">
      <c r="A1323" s="43"/>
      <c r="B1323" s="43"/>
      <c r="C1323" s="106"/>
      <c r="D1323" s="43"/>
    </row>
    <row r="1324" spans="1:4">
      <c r="A1324" s="43"/>
      <c r="B1324" s="43"/>
      <c r="C1324" s="106"/>
      <c r="D1324" s="43"/>
    </row>
    <row r="1325" spans="1:4">
      <c r="A1325" s="43"/>
      <c r="B1325" s="43"/>
      <c r="C1325" s="106"/>
      <c r="D1325" s="43"/>
    </row>
    <row r="1326" spans="1:4">
      <c r="A1326" s="43"/>
      <c r="B1326" s="43"/>
      <c r="C1326" s="106"/>
      <c r="D1326" s="43"/>
    </row>
    <row r="1327" spans="1:4">
      <c r="A1327" s="43"/>
      <c r="B1327" s="43"/>
      <c r="C1327" s="106"/>
      <c r="D1327" s="43"/>
    </row>
    <row r="1328" spans="1:4">
      <c r="A1328" s="43"/>
      <c r="B1328" s="43"/>
      <c r="C1328" s="106"/>
      <c r="D1328" s="43"/>
    </row>
    <row r="1329" spans="1:4">
      <c r="A1329" s="43"/>
      <c r="B1329" s="43"/>
      <c r="C1329" s="106"/>
      <c r="D1329" s="43"/>
    </row>
    <row r="1330" spans="1:4">
      <c r="A1330" s="43"/>
      <c r="B1330" s="43"/>
      <c r="C1330" s="106"/>
      <c r="D1330" s="43"/>
    </row>
    <row r="1331" spans="1:4">
      <c r="A1331" s="43"/>
      <c r="B1331" s="43"/>
      <c r="C1331" s="106"/>
      <c r="D1331" s="43"/>
    </row>
    <row r="1332" spans="1:4">
      <c r="A1332" s="43"/>
      <c r="B1332" s="43"/>
      <c r="C1332" s="106"/>
      <c r="D1332" s="43"/>
    </row>
    <row r="1333" spans="1:4">
      <c r="A1333" s="43"/>
      <c r="B1333" s="43"/>
      <c r="C1333" s="106"/>
      <c r="D1333" s="43"/>
    </row>
    <row r="1334" spans="1:4">
      <c r="A1334" s="43"/>
      <c r="B1334" s="43"/>
      <c r="C1334" s="106"/>
      <c r="D1334" s="43"/>
    </row>
    <row r="1335" spans="1:4">
      <c r="A1335" s="43"/>
      <c r="B1335" s="43"/>
      <c r="C1335" s="106"/>
      <c r="D1335" s="43"/>
    </row>
    <row r="1336" spans="1:4">
      <c r="A1336" s="43"/>
      <c r="B1336" s="43"/>
      <c r="C1336" s="106"/>
      <c r="D1336" s="43"/>
    </row>
    <row r="1337" spans="1:4">
      <c r="A1337" s="43"/>
      <c r="B1337" s="43"/>
      <c r="C1337" s="106"/>
      <c r="D1337" s="43"/>
    </row>
    <row r="1338" spans="1:4">
      <c r="A1338" s="43"/>
      <c r="B1338" s="43"/>
      <c r="C1338" s="106"/>
      <c r="D1338" s="43"/>
    </row>
    <row r="1339" spans="1:4">
      <c r="A1339" s="43"/>
      <c r="B1339" s="43"/>
      <c r="C1339" s="106"/>
      <c r="D1339" s="43"/>
    </row>
    <row r="1340" spans="1:4">
      <c r="A1340" s="43"/>
      <c r="B1340" s="43"/>
      <c r="C1340" s="106"/>
      <c r="D1340" s="43"/>
    </row>
    <row r="1341" spans="1:4">
      <c r="A1341" s="43"/>
      <c r="B1341" s="43"/>
      <c r="C1341" s="106"/>
      <c r="D1341" s="43"/>
    </row>
    <row r="1342" spans="1:4">
      <c r="A1342" s="43"/>
      <c r="B1342" s="43"/>
      <c r="C1342" s="106"/>
      <c r="D1342" s="43"/>
    </row>
    <row r="1343" spans="1:4">
      <c r="A1343" s="43"/>
      <c r="B1343" s="43"/>
      <c r="C1343" s="106"/>
      <c r="D1343" s="43"/>
    </row>
    <row r="1344" spans="1:4">
      <c r="A1344" s="43"/>
      <c r="B1344" s="43"/>
      <c r="C1344" s="106"/>
      <c r="D1344" s="43"/>
    </row>
    <row r="1345" spans="1:4">
      <c r="A1345" s="43"/>
      <c r="B1345" s="43"/>
      <c r="C1345" s="106"/>
      <c r="D1345" s="43"/>
    </row>
    <row r="1346" spans="1:4">
      <c r="A1346" s="43"/>
      <c r="B1346" s="43"/>
      <c r="C1346" s="106"/>
      <c r="D1346" s="43"/>
    </row>
  </sheetData>
  <mergeCells count="23">
    <mergeCell ref="C877:C927"/>
    <mergeCell ref="C529:C564"/>
    <mergeCell ref="C565:C606"/>
    <mergeCell ref="C607:C615"/>
    <mergeCell ref="C616:C720"/>
    <mergeCell ref="C721:C876"/>
    <mergeCell ref="C379:C398"/>
    <mergeCell ref="C399:C422"/>
    <mergeCell ref="C423:C458"/>
    <mergeCell ref="C459:C491"/>
    <mergeCell ref="C492:C528"/>
    <mergeCell ref="C137:C162"/>
    <mergeCell ref="C163:C243"/>
    <mergeCell ref="C244:C264"/>
    <mergeCell ref="C265:C287"/>
    <mergeCell ref="C288:C378"/>
    <mergeCell ref="C48:C68"/>
    <mergeCell ref="C69:C136"/>
    <mergeCell ref="A1:A4"/>
    <mergeCell ref="C1:D1"/>
    <mergeCell ref="C2:D2"/>
    <mergeCell ref="C3:D3"/>
    <mergeCell ref="C5:C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651"/>
  <sheetViews>
    <sheetView showGridLines="0" workbookViewId="0">
      <selection activeCell="B14" sqref="B14"/>
    </sheetView>
  </sheetViews>
  <sheetFormatPr baseColWidth="10" defaultRowHeight="12.75"/>
  <cols>
    <col min="1" max="1" width="4" style="11" bestFit="1" customWidth="1"/>
    <col min="2" max="2" width="78.7109375" style="11" customWidth="1"/>
    <col min="3" max="3" width="42.85546875" style="14" customWidth="1"/>
    <col min="4" max="4" width="21.85546875" style="15" customWidth="1"/>
    <col min="5" max="5" width="21.85546875" style="11" customWidth="1"/>
    <col min="6" max="16384" width="11.42578125" style="11"/>
  </cols>
  <sheetData>
    <row r="1" spans="1:5">
      <c r="A1" s="356" t="s">
        <v>14</v>
      </c>
      <c r="B1" s="10" t="s">
        <v>15</v>
      </c>
      <c r="C1" s="355" t="s">
        <v>29</v>
      </c>
      <c r="D1" s="355"/>
      <c r="E1" s="355"/>
    </row>
    <row r="2" spans="1:5">
      <c r="A2" s="356"/>
      <c r="B2" s="10" t="s">
        <v>16</v>
      </c>
      <c r="C2" s="361" t="s">
        <v>160</v>
      </c>
      <c r="D2" s="361"/>
      <c r="E2" s="361"/>
    </row>
    <row r="3" spans="1:5">
      <c r="A3" s="356"/>
      <c r="B3" s="10" t="s">
        <v>17</v>
      </c>
      <c r="C3" s="361" t="s">
        <v>346</v>
      </c>
      <c r="D3" s="361"/>
      <c r="E3" s="361"/>
    </row>
    <row r="4" spans="1:5" ht="21" customHeight="1">
      <c r="A4" s="356"/>
      <c r="B4" s="214" t="s">
        <v>35</v>
      </c>
      <c r="C4" s="12" t="s">
        <v>18</v>
      </c>
      <c r="D4" s="216" t="s">
        <v>36</v>
      </c>
      <c r="E4" s="9" t="s">
        <v>12</v>
      </c>
    </row>
    <row r="5" spans="1:5">
      <c r="A5" s="43">
        <v>1</v>
      </c>
      <c r="B5" s="44" t="s">
        <v>461</v>
      </c>
      <c r="C5" s="209" t="s">
        <v>462</v>
      </c>
      <c r="D5" s="272">
        <v>2350000</v>
      </c>
      <c r="E5" s="44" t="s">
        <v>181</v>
      </c>
    </row>
    <row r="6" spans="1:5">
      <c r="A6" s="43">
        <v>2</v>
      </c>
      <c r="B6" s="44" t="s">
        <v>461</v>
      </c>
      <c r="C6" s="209" t="s">
        <v>463</v>
      </c>
      <c r="D6" s="272">
        <v>2350000</v>
      </c>
      <c r="E6" s="44" t="s">
        <v>181</v>
      </c>
    </row>
    <row r="7" spans="1:5">
      <c r="A7" s="43">
        <v>3</v>
      </c>
      <c r="B7" s="44" t="s">
        <v>461</v>
      </c>
      <c r="C7" s="209" t="s">
        <v>464</v>
      </c>
      <c r="D7" s="272">
        <v>2350000</v>
      </c>
      <c r="E7" s="44" t="s">
        <v>181</v>
      </c>
    </row>
    <row r="8" spans="1:5">
      <c r="A8" s="43">
        <v>4</v>
      </c>
      <c r="B8" s="44" t="s">
        <v>461</v>
      </c>
      <c r="C8" s="209" t="s">
        <v>465</v>
      </c>
      <c r="D8" s="272">
        <v>2350000</v>
      </c>
      <c r="E8" s="44" t="s">
        <v>181</v>
      </c>
    </row>
    <row r="9" spans="1:5">
      <c r="A9" s="43">
        <v>5</v>
      </c>
      <c r="B9" s="44" t="s">
        <v>461</v>
      </c>
      <c r="C9" s="209" t="s">
        <v>466</v>
      </c>
      <c r="D9" s="272">
        <v>2350000</v>
      </c>
      <c r="E9" s="44" t="s">
        <v>181</v>
      </c>
    </row>
    <row r="10" spans="1:5">
      <c r="A10" s="43">
        <v>6</v>
      </c>
      <c r="B10" s="44" t="s">
        <v>461</v>
      </c>
      <c r="C10" s="209" t="s">
        <v>467</v>
      </c>
      <c r="D10" s="272">
        <v>2350000</v>
      </c>
      <c r="E10" s="44" t="s">
        <v>181</v>
      </c>
    </row>
    <row r="11" spans="1:5">
      <c r="A11" s="43">
        <v>7</v>
      </c>
      <c r="B11" s="44" t="s">
        <v>461</v>
      </c>
      <c r="C11" s="209" t="s">
        <v>468</v>
      </c>
      <c r="D11" s="272">
        <v>2350000</v>
      </c>
      <c r="E11" s="44" t="s">
        <v>181</v>
      </c>
    </row>
    <row r="12" spans="1:5">
      <c r="A12" s="43">
        <v>8</v>
      </c>
      <c r="B12" s="44" t="s">
        <v>461</v>
      </c>
      <c r="C12" s="209" t="s">
        <v>469</v>
      </c>
      <c r="D12" s="272">
        <v>2350000</v>
      </c>
      <c r="E12" s="44" t="s">
        <v>181</v>
      </c>
    </row>
    <row r="13" spans="1:5">
      <c r="A13" s="43">
        <v>9</v>
      </c>
      <c r="B13" s="44" t="s">
        <v>461</v>
      </c>
      <c r="C13" s="209" t="s">
        <v>470</v>
      </c>
      <c r="D13" s="272">
        <v>2350000</v>
      </c>
      <c r="E13" s="44" t="s">
        <v>181</v>
      </c>
    </row>
    <row r="14" spans="1:5">
      <c r="A14" s="43">
        <v>10</v>
      </c>
      <c r="B14" s="44" t="s">
        <v>461</v>
      </c>
      <c r="C14" s="209" t="s">
        <v>471</v>
      </c>
      <c r="D14" s="272">
        <v>2350000</v>
      </c>
      <c r="E14" s="44" t="s">
        <v>181</v>
      </c>
    </row>
    <row r="15" spans="1:5">
      <c r="A15" s="43">
        <v>11</v>
      </c>
      <c r="B15" s="44" t="s">
        <v>461</v>
      </c>
      <c r="C15" s="209" t="s">
        <v>472</v>
      </c>
      <c r="D15" s="272">
        <v>2350000</v>
      </c>
      <c r="E15" s="44" t="s">
        <v>181</v>
      </c>
    </row>
    <row r="16" spans="1:5">
      <c r="A16" s="43">
        <v>12</v>
      </c>
      <c r="B16" s="44" t="s">
        <v>461</v>
      </c>
      <c r="C16" s="209" t="s">
        <v>473</v>
      </c>
      <c r="D16" s="272">
        <v>2350000</v>
      </c>
      <c r="E16" s="44" t="s">
        <v>181</v>
      </c>
    </row>
    <row r="17" spans="1:5">
      <c r="A17" s="43">
        <v>13</v>
      </c>
      <c r="B17" s="44" t="s">
        <v>461</v>
      </c>
      <c r="C17" s="209" t="s">
        <v>474</v>
      </c>
      <c r="D17" s="272">
        <v>2350000</v>
      </c>
      <c r="E17" s="44" t="s">
        <v>181</v>
      </c>
    </row>
    <row r="18" spans="1:5">
      <c r="A18" s="43">
        <v>14</v>
      </c>
      <c r="B18" s="44" t="s">
        <v>461</v>
      </c>
      <c r="C18" s="209" t="s">
        <v>475</v>
      </c>
      <c r="D18" s="272">
        <v>2350000</v>
      </c>
      <c r="E18" s="44" t="s">
        <v>181</v>
      </c>
    </row>
    <row r="19" spans="1:5">
      <c r="A19" s="43">
        <v>15</v>
      </c>
      <c r="B19" s="44" t="s">
        <v>461</v>
      </c>
      <c r="C19" s="209" t="s">
        <v>476</v>
      </c>
      <c r="D19" s="272">
        <v>2350000</v>
      </c>
      <c r="E19" s="44" t="s">
        <v>181</v>
      </c>
    </row>
    <row r="20" spans="1:5">
      <c r="A20" s="43">
        <v>16</v>
      </c>
      <c r="B20" s="44" t="s">
        <v>461</v>
      </c>
      <c r="C20" s="209" t="s">
        <v>477</v>
      </c>
      <c r="D20" s="272">
        <v>2350000</v>
      </c>
      <c r="E20" s="44" t="s">
        <v>181</v>
      </c>
    </row>
    <row r="21" spans="1:5">
      <c r="A21" s="43">
        <v>17</v>
      </c>
      <c r="B21" s="44" t="s">
        <v>461</v>
      </c>
      <c r="C21" s="209" t="s">
        <v>478</v>
      </c>
      <c r="D21" s="272">
        <v>2350000</v>
      </c>
      <c r="E21" s="44" t="s">
        <v>181</v>
      </c>
    </row>
    <row r="22" spans="1:5">
      <c r="A22" s="43">
        <v>18</v>
      </c>
      <c r="B22" s="44" t="s">
        <v>461</v>
      </c>
      <c r="C22" s="209" t="s">
        <v>479</v>
      </c>
      <c r="D22" s="272">
        <v>2350000</v>
      </c>
      <c r="E22" s="44" t="s">
        <v>181</v>
      </c>
    </row>
    <row r="23" spans="1:5">
      <c r="A23" s="43">
        <v>19</v>
      </c>
      <c r="B23" s="43" t="s">
        <v>480</v>
      </c>
      <c r="C23" s="207" t="s">
        <v>481</v>
      </c>
      <c r="D23" s="272">
        <v>2350000</v>
      </c>
      <c r="E23" s="273" t="s">
        <v>333</v>
      </c>
    </row>
    <row r="24" spans="1:5">
      <c r="A24" s="43">
        <v>20</v>
      </c>
      <c r="B24" s="44" t="s">
        <v>480</v>
      </c>
      <c r="C24" s="209" t="s">
        <v>482</v>
      </c>
      <c r="D24" s="272">
        <v>2350000</v>
      </c>
      <c r="E24" s="44" t="s">
        <v>333</v>
      </c>
    </row>
    <row r="25" spans="1:5">
      <c r="A25" s="43">
        <v>21</v>
      </c>
      <c r="B25" s="44" t="s">
        <v>480</v>
      </c>
      <c r="C25" s="209" t="s">
        <v>483</v>
      </c>
      <c r="D25" s="272">
        <v>2350000</v>
      </c>
      <c r="E25" s="44" t="s">
        <v>333</v>
      </c>
    </row>
    <row r="26" spans="1:5">
      <c r="A26" s="43">
        <v>22</v>
      </c>
      <c r="B26" s="44" t="s">
        <v>480</v>
      </c>
      <c r="C26" s="209" t="s">
        <v>484</v>
      </c>
      <c r="D26" s="272">
        <v>2350000</v>
      </c>
      <c r="E26" s="44" t="s">
        <v>333</v>
      </c>
    </row>
    <row r="27" spans="1:5">
      <c r="A27" s="43">
        <v>23</v>
      </c>
      <c r="B27" s="44" t="s">
        <v>480</v>
      </c>
      <c r="C27" s="209" t="s">
        <v>485</v>
      </c>
      <c r="D27" s="272">
        <v>2350000</v>
      </c>
      <c r="E27" s="44" t="s">
        <v>333</v>
      </c>
    </row>
    <row r="28" spans="1:5">
      <c r="A28" s="43">
        <v>24</v>
      </c>
      <c r="B28" s="44" t="s">
        <v>480</v>
      </c>
      <c r="C28" s="209" t="s">
        <v>486</v>
      </c>
      <c r="D28" s="272">
        <v>2350000</v>
      </c>
      <c r="E28" s="44" t="s">
        <v>333</v>
      </c>
    </row>
    <row r="29" spans="1:5">
      <c r="A29" s="43">
        <v>25</v>
      </c>
      <c r="B29" s="44" t="s">
        <v>480</v>
      </c>
      <c r="C29" s="209" t="s">
        <v>487</v>
      </c>
      <c r="D29" s="272">
        <v>2350000</v>
      </c>
      <c r="E29" s="44" t="s">
        <v>333</v>
      </c>
    </row>
    <row r="30" spans="1:5">
      <c r="A30" s="43">
        <v>26</v>
      </c>
      <c r="B30" s="44" t="s">
        <v>480</v>
      </c>
      <c r="C30" s="209" t="s">
        <v>488</v>
      </c>
      <c r="D30" s="272">
        <v>2350000</v>
      </c>
      <c r="E30" s="44" t="s">
        <v>333</v>
      </c>
    </row>
    <row r="31" spans="1:5">
      <c r="A31" s="43">
        <v>27</v>
      </c>
      <c r="B31" s="44" t="s">
        <v>480</v>
      </c>
      <c r="C31" s="209" t="s">
        <v>489</v>
      </c>
      <c r="D31" s="272">
        <v>2350000</v>
      </c>
      <c r="E31" s="44" t="s">
        <v>333</v>
      </c>
    </row>
    <row r="32" spans="1:5">
      <c r="A32" s="43">
        <v>28</v>
      </c>
      <c r="B32" s="44" t="s">
        <v>480</v>
      </c>
      <c r="C32" s="209" t="s">
        <v>490</v>
      </c>
      <c r="D32" s="272">
        <v>2350000</v>
      </c>
      <c r="E32" s="44" t="s">
        <v>333</v>
      </c>
    </row>
    <row r="33" spans="1:5">
      <c r="A33" s="43">
        <v>29</v>
      </c>
      <c r="B33" s="44" t="s">
        <v>480</v>
      </c>
      <c r="C33" s="209" t="s">
        <v>491</v>
      </c>
      <c r="D33" s="272">
        <v>2350000</v>
      </c>
      <c r="E33" s="44" t="s">
        <v>333</v>
      </c>
    </row>
    <row r="34" spans="1:5">
      <c r="A34" s="43">
        <v>30</v>
      </c>
      <c r="B34" s="44" t="s">
        <v>480</v>
      </c>
      <c r="C34" s="209" t="s">
        <v>492</v>
      </c>
      <c r="D34" s="272">
        <v>2350000</v>
      </c>
      <c r="E34" s="44" t="s">
        <v>333</v>
      </c>
    </row>
    <row r="35" spans="1:5">
      <c r="A35" s="43">
        <v>31</v>
      </c>
      <c r="B35" s="44" t="s">
        <v>480</v>
      </c>
      <c r="C35" s="209" t="s">
        <v>493</v>
      </c>
      <c r="D35" s="272">
        <v>2350000</v>
      </c>
      <c r="E35" s="44" t="s">
        <v>333</v>
      </c>
    </row>
    <row r="36" spans="1:5">
      <c r="A36" s="43">
        <v>32</v>
      </c>
      <c r="B36" s="44" t="s">
        <v>480</v>
      </c>
      <c r="C36" s="209" t="s">
        <v>494</v>
      </c>
      <c r="D36" s="272">
        <v>2350000</v>
      </c>
      <c r="E36" s="44" t="s">
        <v>333</v>
      </c>
    </row>
    <row r="37" spans="1:5">
      <c r="A37" s="43">
        <v>33</v>
      </c>
      <c r="B37" s="44" t="s">
        <v>480</v>
      </c>
      <c r="C37" s="209" t="s">
        <v>495</v>
      </c>
      <c r="D37" s="272">
        <v>2350000</v>
      </c>
      <c r="E37" s="44" t="s">
        <v>333</v>
      </c>
    </row>
    <row r="38" spans="1:5">
      <c r="A38" s="43">
        <v>34</v>
      </c>
      <c r="B38" s="44" t="s">
        <v>480</v>
      </c>
      <c r="C38" s="209" t="s">
        <v>496</v>
      </c>
      <c r="D38" s="272">
        <v>2350000</v>
      </c>
      <c r="E38" s="44" t="s">
        <v>333</v>
      </c>
    </row>
    <row r="39" spans="1:5">
      <c r="A39" s="43">
        <v>35</v>
      </c>
      <c r="B39" s="44" t="s">
        <v>480</v>
      </c>
      <c r="C39" s="209" t="s">
        <v>497</v>
      </c>
      <c r="D39" s="272">
        <v>2350000</v>
      </c>
      <c r="E39" s="44" t="s">
        <v>333</v>
      </c>
    </row>
    <row r="40" spans="1:5">
      <c r="A40" s="43">
        <v>36</v>
      </c>
      <c r="B40" s="44" t="s">
        <v>480</v>
      </c>
      <c r="C40" s="209" t="s">
        <v>498</v>
      </c>
      <c r="D40" s="272">
        <v>2350000</v>
      </c>
      <c r="E40" s="44" t="s">
        <v>333</v>
      </c>
    </row>
    <row r="41" spans="1:5">
      <c r="A41" s="43">
        <v>37</v>
      </c>
      <c r="B41" s="44" t="s">
        <v>480</v>
      </c>
      <c r="C41" s="209" t="s">
        <v>499</v>
      </c>
      <c r="D41" s="272">
        <v>2350000</v>
      </c>
      <c r="E41" s="44" t="s">
        <v>333</v>
      </c>
    </row>
    <row r="42" spans="1:5">
      <c r="A42" s="43">
        <v>38</v>
      </c>
      <c r="B42" s="44" t="s">
        <v>480</v>
      </c>
      <c r="C42" s="209" t="s">
        <v>500</v>
      </c>
      <c r="D42" s="272">
        <v>2350000</v>
      </c>
      <c r="E42" s="44" t="s">
        <v>333</v>
      </c>
    </row>
    <row r="43" spans="1:5">
      <c r="A43" s="43">
        <v>39</v>
      </c>
      <c r="B43" s="44"/>
      <c r="C43" s="209"/>
      <c r="D43" s="272"/>
      <c r="E43" s="44"/>
    </row>
    <row r="44" spans="1:5">
      <c r="A44" s="43">
        <v>40</v>
      </c>
      <c r="B44" s="44"/>
      <c r="C44" s="209"/>
      <c r="D44" s="272"/>
      <c r="E44" s="44"/>
    </row>
    <row r="45" spans="1:5">
      <c r="A45" s="43">
        <v>41</v>
      </c>
      <c r="B45" s="44"/>
      <c r="C45" s="209"/>
      <c r="D45" s="272"/>
      <c r="E45" s="44"/>
    </row>
    <row r="46" spans="1:5">
      <c r="A46" s="43">
        <v>42</v>
      </c>
      <c r="B46" s="44"/>
      <c r="C46" s="209"/>
      <c r="D46" s="272"/>
      <c r="E46" s="44"/>
    </row>
    <row r="47" spans="1:5">
      <c r="A47" s="43">
        <v>43</v>
      </c>
      <c r="B47" s="44"/>
      <c r="C47" s="209"/>
      <c r="D47" s="272"/>
      <c r="E47" s="44"/>
    </row>
    <row r="48" spans="1:5">
      <c r="A48" s="43">
        <v>44</v>
      </c>
      <c r="B48" s="44"/>
      <c r="C48" s="209"/>
      <c r="D48" s="272"/>
      <c r="E48" s="44"/>
    </row>
    <row r="49" spans="1:5">
      <c r="A49" s="43">
        <v>45</v>
      </c>
      <c r="B49" s="44"/>
      <c r="C49" s="209"/>
      <c r="D49" s="272"/>
      <c r="E49" s="44"/>
    </row>
    <row r="50" spans="1:5">
      <c r="A50" s="43">
        <v>46</v>
      </c>
      <c r="B50" s="44"/>
      <c r="C50" s="209"/>
      <c r="D50" s="272"/>
      <c r="E50" s="44"/>
    </row>
    <row r="51" spans="1:5">
      <c r="A51" s="43">
        <v>47</v>
      </c>
      <c r="B51" s="44"/>
      <c r="C51" s="209"/>
      <c r="D51" s="272"/>
      <c r="E51" s="44"/>
    </row>
    <row r="52" spans="1:5">
      <c r="A52" s="43">
        <v>48</v>
      </c>
      <c r="B52" s="44"/>
      <c r="C52" s="209"/>
      <c r="D52" s="272"/>
      <c r="E52" s="44"/>
    </row>
    <row r="53" spans="1:5">
      <c r="A53" s="43">
        <v>49</v>
      </c>
      <c r="B53" s="44"/>
      <c r="C53" s="209"/>
      <c r="D53" s="272"/>
      <c r="E53" s="44"/>
    </row>
    <row r="54" spans="1:5">
      <c r="A54" s="43">
        <v>50</v>
      </c>
      <c r="B54" s="44"/>
      <c r="C54" s="209"/>
      <c r="D54" s="272"/>
      <c r="E54" s="44"/>
    </row>
    <row r="55" spans="1:5">
      <c r="A55" s="43">
        <v>51</v>
      </c>
      <c r="B55" s="44"/>
      <c r="C55" s="209"/>
      <c r="D55" s="272"/>
      <c r="E55" s="44"/>
    </row>
    <row r="56" spans="1:5">
      <c r="A56" s="43">
        <v>52</v>
      </c>
      <c r="B56" s="44"/>
      <c r="C56" s="209"/>
      <c r="D56" s="272"/>
      <c r="E56" s="44"/>
    </row>
    <row r="57" spans="1:5">
      <c r="A57" s="43">
        <v>53</v>
      </c>
      <c r="B57" s="44"/>
      <c r="C57" s="209"/>
      <c r="D57" s="272"/>
      <c r="E57" s="44"/>
    </row>
    <row r="58" spans="1:5">
      <c r="A58" s="43">
        <v>54</v>
      </c>
      <c r="B58" s="44"/>
      <c r="C58" s="209"/>
      <c r="D58" s="272"/>
      <c r="E58" s="44"/>
    </row>
    <row r="59" spans="1:5">
      <c r="A59" s="43">
        <v>55</v>
      </c>
      <c r="B59" s="44"/>
      <c r="C59" s="209"/>
      <c r="D59" s="272"/>
      <c r="E59" s="44"/>
    </row>
    <row r="60" spans="1:5">
      <c r="A60" s="43">
        <v>56</v>
      </c>
      <c r="B60" s="44"/>
      <c r="C60" s="209"/>
      <c r="D60" s="272"/>
      <c r="E60" s="44"/>
    </row>
    <row r="61" spans="1:5">
      <c r="A61" s="43">
        <v>57</v>
      </c>
      <c r="B61" s="44"/>
      <c r="C61" s="209"/>
      <c r="D61" s="272"/>
      <c r="E61" s="44"/>
    </row>
    <row r="62" spans="1:5">
      <c r="A62" s="43">
        <v>58</v>
      </c>
      <c r="B62" s="44"/>
      <c r="C62" s="209"/>
      <c r="D62" s="272"/>
      <c r="E62" s="44"/>
    </row>
    <row r="63" spans="1:5">
      <c r="A63" s="43">
        <v>59</v>
      </c>
      <c r="B63" s="44"/>
      <c r="C63" s="209"/>
      <c r="D63" s="272"/>
      <c r="E63" s="44"/>
    </row>
    <row r="64" spans="1:5">
      <c r="A64" s="43">
        <v>60</v>
      </c>
      <c r="B64" s="44"/>
      <c r="C64" s="209"/>
      <c r="D64" s="272"/>
      <c r="E64" s="44"/>
    </row>
    <row r="65" spans="1:5">
      <c r="A65" s="43">
        <v>61</v>
      </c>
      <c r="B65" s="44"/>
      <c r="C65" s="209"/>
      <c r="D65" s="272"/>
      <c r="E65" s="44"/>
    </row>
    <row r="66" spans="1:5">
      <c r="A66" s="43">
        <v>62</v>
      </c>
      <c r="B66" s="44"/>
      <c r="C66" s="209"/>
      <c r="D66" s="272"/>
      <c r="E66" s="44"/>
    </row>
    <row r="67" spans="1:5">
      <c r="A67" s="43">
        <v>63</v>
      </c>
      <c r="B67" s="44"/>
      <c r="C67" s="209"/>
      <c r="D67" s="272"/>
      <c r="E67" s="44"/>
    </row>
    <row r="68" spans="1:5">
      <c r="A68" s="43">
        <v>64</v>
      </c>
      <c r="B68" s="44"/>
      <c r="C68" s="209"/>
      <c r="D68" s="272"/>
      <c r="E68" s="44"/>
    </row>
    <row r="69" spans="1:5">
      <c r="A69" s="43">
        <v>65</v>
      </c>
      <c r="B69" s="44"/>
      <c r="C69" s="209"/>
      <c r="D69" s="272"/>
      <c r="E69" s="44"/>
    </row>
    <row r="70" spans="1:5">
      <c r="A70" s="43">
        <v>66</v>
      </c>
      <c r="B70" s="44"/>
      <c r="C70" s="209"/>
      <c r="D70" s="272"/>
      <c r="E70" s="44"/>
    </row>
    <row r="71" spans="1:5">
      <c r="A71" s="43">
        <v>67</v>
      </c>
      <c r="B71" s="44"/>
      <c r="C71" s="209"/>
      <c r="D71" s="272"/>
      <c r="E71" s="44"/>
    </row>
    <row r="72" spans="1:5">
      <c r="A72" s="43">
        <v>68</v>
      </c>
      <c r="B72" s="44"/>
      <c r="C72" s="209"/>
      <c r="D72" s="272"/>
      <c r="E72" s="44"/>
    </row>
    <row r="73" spans="1:5">
      <c r="A73" s="43">
        <v>69</v>
      </c>
      <c r="B73" s="44"/>
      <c r="C73" s="209"/>
      <c r="D73" s="272"/>
      <c r="E73" s="44"/>
    </row>
    <row r="74" spans="1:5">
      <c r="A74" s="43">
        <v>70</v>
      </c>
      <c r="B74" s="44"/>
      <c r="C74" s="209"/>
      <c r="D74" s="272"/>
      <c r="E74" s="44"/>
    </row>
    <row r="75" spans="1:5">
      <c r="A75" s="43">
        <v>71</v>
      </c>
      <c r="B75" s="44"/>
      <c r="C75" s="209"/>
      <c r="D75" s="272"/>
      <c r="E75" s="44"/>
    </row>
    <row r="76" spans="1:5">
      <c r="A76" s="43">
        <v>72</v>
      </c>
      <c r="B76" s="44"/>
      <c r="C76" s="209"/>
      <c r="D76" s="272"/>
      <c r="E76" s="44"/>
    </row>
    <row r="77" spans="1:5">
      <c r="A77" s="43">
        <v>73</v>
      </c>
      <c r="B77" s="44"/>
      <c r="C77" s="209"/>
      <c r="D77" s="272"/>
      <c r="E77" s="44"/>
    </row>
    <row r="78" spans="1:5">
      <c r="A78" s="43">
        <v>74</v>
      </c>
      <c r="B78" s="44"/>
      <c r="C78" s="209"/>
      <c r="D78" s="272"/>
      <c r="E78" s="44"/>
    </row>
    <row r="79" spans="1:5">
      <c r="A79" s="43">
        <v>75</v>
      </c>
      <c r="B79" s="44"/>
      <c r="C79" s="209"/>
      <c r="D79" s="272"/>
      <c r="E79" s="44"/>
    </row>
    <row r="80" spans="1:5">
      <c r="A80" s="43">
        <v>76</v>
      </c>
      <c r="B80" s="44"/>
      <c r="C80" s="209"/>
      <c r="D80" s="272"/>
      <c r="E80" s="44"/>
    </row>
    <row r="81" spans="1:5">
      <c r="A81" s="43">
        <v>77</v>
      </c>
      <c r="B81" s="44"/>
      <c r="C81" s="209"/>
      <c r="D81" s="272"/>
      <c r="E81" s="44"/>
    </row>
    <row r="82" spans="1:5">
      <c r="A82" s="43">
        <v>78</v>
      </c>
      <c r="B82" s="44"/>
      <c r="C82" s="209"/>
      <c r="D82" s="272"/>
      <c r="E82" s="44"/>
    </row>
    <row r="83" spans="1:5">
      <c r="A83" s="43">
        <v>79</v>
      </c>
      <c r="B83" s="44"/>
      <c r="C83" s="209"/>
      <c r="D83" s="272"/>
      <c r="E83" s="44"/>
    </row>
    <row r="84" spans="1:5">
      <c r="A84" s="43">
        <v>80</v>
      </c>
      <c r="B84" s="44"/>
      <c r="C84" s="209"/>
      <c r="D84" s="272"/>
      <c r="E84" s="44"/>
    </row>
    <row r="85" spans="1:5">
      <c r="A85" s="43">
        <v>81</v>
      </c>
      <c r="B85" s="44"/>
      <c r="C85" s="209"/>
      <c r="D85" s="272"/>
      <c r="E85" s="44"/>
    </row>
    <row r="86" spans="1:5">
      <c r="A86" s="43">
        <v>82</v>
      </c>
      <c r="B86" s="44"/>
      <c r="C86" s="209"/>
      <c r="D86" s="272"/>
      <c r="E86" s="44"/>
    </row>
    <row r="87" spans="1:5">
      <c r="A87" s="43">
        <v>83</v>
      </c>
      <c r="B87" s="44"/>
      <c r="C87" s="209"/>
      <c r="D87" s="272"/>
      <c r="E87" s="44"/>
    </row>
    <row r="88" spans="1:5">
      <c r="A88" s="43">
        <v>84</v>
      </c>
      <c r="B88" s="44"/>
      <c r="C88" s="209"/>
      <c r="D88" s="272"/>
      <c r="E88" s="44"/>
    </row>
    <row r="89" spans="1:5">
      <c r="A89" s="43">
        <v>85</v>
      </c>
      <c r="B89" s="44"/>
      <c r="C89" s="209"/>
      <c r="D89" s="272"/>
      <c r="E89" s="44"/>
    </row>
    <row r="90" spans="1:5">
      <c r="A90" s="43">
        <v>86</v>
      </c>
      <c r="B90" s="44"/>
      <c r="C90" s="209"/>
      <c r="D90" s="272"/>
      <c r="E90" s="44"/>
    </row>
    <row r="91" spans="1:5">
      <c r="A91" s="43">
        <v>87</v>
      </c>
      <c r="B91" s="44"/>
      <c r="C91" s="209"/>
      <c r="D91" s="272"/>
      <c r="E91" s="44"/>
    </row>
    <row r="92" spans="1:5">
      <c r="A92" s="43">
        <v>88</v>
      </c>
      <c r="B92" s="44"/>
      <c r="C92" s="209"/>
      <c r="D92" s="272"/>
      <c r="E92" s="44"/>
    </row>
    <row r="93" spans="1:5">
      <c r="A93" s="43">
        <v>89</v>
      </c>
      <c r="B93" s="44"/>
      <c r="C93" s="209"/>
      <c r="D93" s="272"/>
      <c r="E93" s="44"/>
    </row>
    <row r="94" spans="1:5">
      <c r="A94" s="43">
        <v>90</v>
      </c>
      <c r="B94" s="44"/>
      <c r="C94" s="209"/>
      <c r="D94" s="272"/>
      <c r="E94" s="44"/>
    </row>
    <row r="95" spans="1:5">
      <c r="A95" s="43">
        <v>91</v>
      </c>
      <c r="B95" s="44"/>
      <c r="C95" s="209"/>
      <c r="D95" s="272"/>
      <c r="E95" s="44"/>
    </row>
    <row r="96" spans="1:5">
      <c r="A96" s="43">
        <v>92</v>
      </c>
      <c r="B96" s="44"/>
      <c r="C96" s="209"/>
      <c r="D96" s="272"/>
      <c r="E96" s="44"/>
    </row>
    <row r="97" spans="1:5">
      <c r="A97" s="43">
        <v>93</v>
      </c>
      <c r="B97" s="44"/>
      <c r="C97" s="209"/>
      <c r="D97" s="272"/>
      <c r="E97" s="44"/>
    </row>
    <row r="98" spans="1:5">
      <c r="A98" s="43">
        <v>94</v>
      </c>
      <c r="B98" s="44"/>
      <c r="C98" s="209"/>
      <c r="D98" s="272"/>
      <c r="E98" s="44"/>
    </row>
    <row r="99" spans="1:5">
      <c r="A99" s="43">
        <v>95</v>
      </c>
      <c r="B99" s="44"/>
      <c r="C99" s="209"/>
      <c r="D99" s="272"/>
      <c r="E99" s="44"/>
    </row>
    <row r="100" spans="1:5">
      <c r="A100" s="43">
        <v>96</v>
      </c>
      <c r="B100" s="44"/>
      <c r="C100" s="209"/>
      <c r="D100" s="272"/>
      <c r="E100" s="44"/>
    </row>
    <row r="101" spans="1:5">
      <c r="A101" s="43">
        <v>97</v>
      </c>
      <c r="B101" s="44"/>
      <c r="C101" s="209"/>
      <c r="D101" s="272"/>
      <c r="E101" s="44"/>
    </row>
    <row r="102" spans="1:5">
      <c r="A102" s="43">
        <v>98</v>
      </c>
      <c r="B102" s="44"/>
      <c r="C102" s="209"/>
      <c r="D102" s="272"/>
      <c r="E102" s="44"/>
    </row>
    <row r="103" spans="1:5">
      <c r="A103" s="43">
        <v>99</v>
      </c>
      <c r="B103" s="44"/>
      <c r="C103" s="209"/>
      <c r="D103" s="272"/>
      <c r="E103" s="44"/>
    </row>
    <row r="104" spans="1:5">
      <c r="A104" s="43">
        <v>100</v>
      </c>
      <c r="B104" s="44"/>
      <c r="C104" s="209"/>
      <c r="D104" s="272"/>
      <c r="E104" s="44"/>
    </row>
    <row r="105" spans="1:5">
      <c r="A105" s="43">
        <v>101</v>
      </c>
      <c r="B105" s="44"/>
      <c r="C105" s="209"/>
      <c r="D105" s="272"/>
      <c r="E105" s="44"/>
    </row>
    <row r="106" spans="1:5">
      <c r="A106" s="43">
        <v>102</v>
      </c>
      <c r="B106" s="44"/>
      <c r="C106" s="209"/>
      <c r="D106" s="272"/>
      <c r="E106" s="44"/>
    </row>
    <row r="107" spans="1:5">
      <c r="A107" s="43">
        <v>103</v>
      </c>
      <c r="B107" s="44"/>
      <c r="C107" s="209"/>
      <c r="D107" s="272"/>
      <c r="E107" s="44"/>
    </row>
    <row r="108" spans="1:5">
      <c r="A108" s="43">
        <v>104</v>
      </c>
      <c r="B108" s="44"/>
      <c r="C108" s="209"/>
      <c r="D108" s="272"/>
      <c r="E108" s="44"/>
    </row>
    <row r="109" spans="1:5">
      <c r="A109" s="43">
        <v>105</v>
      </c>
      <c r="B109" s="44"/>
      <c r="C109" s="209"/>
      <c r="D109" s="272"/>
      <c r="E109" s="44"/>
    </row>
    <row r="110" spans="1:5">
      <c r="A110" s="43">
        <v>106</v>
      </c>
      <c r="B110" s="44"/>
      <c r="C110" s="209"/>
      <c r="D110" s="272"/>
      <c r="E110" s="44"/>
    </row>
    <row r="111" spans="1:5">
      <c r="A111" s="43">
        <v>107</v>
      </c>
      <c r="B111" s="44"/>
      <c r="C111" s="209"/>
      <c r="D111" s="272"/>
      <c r="E111" s="44"/>
    </row>
    <row r="112" spans="1:5">
      <c r="A112" s="43">
        <v>108</v>
      </c>
      <c r="B112" s="44"/>
      <c r="C112" s="209"/>
      <c r="D112" s="272"/>
      <c r="E112" s="44"/>
    </row>
    <row r="113" spans="1:5">
      <c r="A113" s="43">
        <v>109</v>
      </c>
      <c r="B113" s="44"/>
      <c r="C113" s="209"/>
      <c r="D113" s="272"/>
      <c r="E113" s="44"/>
    </row>
    <row r="114" spans="1:5">
      <c r="A114" s="43">
        <v>110</v>
      </c>
      <c r="B114" s="44"/>
      <c r="C114" s="209"/>
      <c r="D114" s="272"/>
      <c r="E114" s="44"/>
    </row>
    <row r="115" spans="1:5">
      <c r="A115" s="43">
        <v>111</v>
      </c>
      <c r="B115" s="44"/>
      <c r="C115" s="209"/>
      <c r="D115" s="272"/>
      <c r="E115" s="44"/>
    </row>
    <row r="116" spans="1:5">
      <c r="A116" s="43">
        <v>112</v>
      </c>
      <c r="B116" s="44"/>
      <c r="C116" s="209"/>
      <c r="D116" s="272"/>
      <c r="E116" s="44"/>
    </row>
    <row r="117" spans="1:5">
      <c r="A117" s="43">
        <v>113</v>
      </c>
      <c r="B117" s="44"/>
      <c r="C117" s="209"/>
      <c r="D117" s="272"/>
      <c r="E117" s="44"/>
    </row>
    <row r="118" spans="1:5">
      <c r="A118" s="43">
        <v>114</v>
      </c>
      <c r="B118" s="44"/>
      <c r="C118" s="209"/>
      <c r="D118" s="272"/>
      <c r="E118" s="44"/>
    </row>
    <row r="119" spans="1:5">
      <c r="A119" s="43">
        <v>115</v>
      </c>
      <c r="B119" s="44"/>
      <c r="C119" s="209"/>
      <c r="D119" s="272"/>
      <c r="E119" s="44"/>
    </row>
    <row r="120" spans="1:5">
      <c r="A120" s="43">
        <v>116</v>
      </c>
      <c r="B120" s="44"/>
      <c r="C120" s="209"/>
      <c r="D120" s="272"/>
      <c r="E120" s="44"/>
    </row>
    <row r="121" spans="1:5">
      <c r="A121" s="43">
        <v>117</v>
      </c>
      <c r="B121" s="44"/>
      <c r="C121" s="209"/>
      <c r="D121" s="272"/>
      <c r="E121" s="44"/>
    </row>
    <row r="122" spans="1:5">
      <c r="A122" s="43">
        <v>118</v>
      </c>
      <c r="B122" s="44"/>
      <c r="C122" s="209"/>
      <c r="D122" s="272"/>
      <c r="E122" s="44"/>
    </row>
    <row r="123" spans="1:5">
      <c r="A123" s="43">
        <v>119</v>
      </c>
      <c r="B123" s="44"/>
      <c r="C123" s="209"/>
      <c r="D123" s="272"/>
      <c r="E123" s="44"/>
    </row>
    <row r="124" spans="1:5">
      <c r="A124" s="43">
        <v>120</v>
      </c>
      <c r="B124" s="44"/>
      <c r="C124" s="209"/>
      <c r="D124" s="272"/>
      <c r="E124" s="44"/>
    </row>
    <row r="125" spans="1:5">
      <c r="A125" s="43">
        <v>121</v>
      </c>
      <c r="B125" s="44"/>
      <c r="C125" s="209"/>
      <c r="D125" s="272"/>
      <c r="E125" s="44"/>
    </row>
    <row r="126" spans="1:5">
      <c r="A126" s="43">
        <v>122</v>
      </c>
      <c r="B126" s="44"/>
      <c r="C126" s="209"/>
      <c r="D126" s="272"/>
      <c r="E126" s="44"/>
    </row>
    <row r="127" spans="1:5">
      <c r="A127" s="43">
        <v>123</v>
      </c>
      <c r="B127" s="44"/>
      <c r="C127" s="209"/>
      <c r="D127" s="272"/>
      <c r="E127" s="44"/>
    </row>
    <row r="128" spans="1:5">
      <c r="A128" s="43">
        <v>124</v>
      </c>
      <c r="B128" s="44"/>
      <c r="C128" s="209"/>
      <c r="D128" s="272"/>
      <c r="E128" s="44"/>
    </row>
    <row r="129" spans="1:5">
      <c r="A129" s="43">
        <v>125</v>
      </c>
      <c r="B129" s="44"/>
      <c r="C129" s="209"/>
      <c r="D129" s="272"/>
      <c r="E129" s="44"/>
    </row>
    <row r="130" spans="1:5">
      <c r="A130" s="43">
        <v>126</v>
      </c>
      <c r="B130" s="44"/>
      <c r="C130" s="209"/>
      <c r="D130" s="272"/>
      <c r="E130" s="44"/>
    </row>
    <row r="131" spans="1:5">
      <c r="A131" s="43">
        <v>127</v>
      </c>
      <c r="B131" s="44"/>
      <c r="C131" s="209"/>
      <c r="D131" s="272"/>
      <c r="E131" s="44"/>
    </row>
    <row r="132" spans="1:5">
      <c r="A132" s="43">
        <v>128</v>
      </c>
      <c r="B132" s="44"/>
      <c r="C132" s="209"/>
      <c r="D132" s="272"/>
      <c r="E132" s="44"/>
    </row>
    <row r="133" spans="1:5">
      <c r="A133" s="43">
        <v>129</v>
      </c>
      <c r="B133" s="44"/>
      <c r="C133" s="209"/>
      <c r="D133" s="272"/>
      <c r="E133" s="44"/>
    </row>
    <row r="134" spans="1:5">
      <c r="A134" s="43">
        <v>130</v>
      </c>
      <c r="B134" s="44"/>
      <c r="C134" s="209"/>
      <c r="D134" s="272"/>
      <c r="E134" s="44"/>
    </row>
    <row r="135" spans="1:5">
      <c r="A135" s="43">
        <v>131</v>
      </c>
      <c r="B135" s="44"/>
      <c r="C135" s="209"/>
      <c r="D135" s="272"/>
      <c r="E135" s="44"/>
    </row>
    <row r="136" spans="1:5">
      <c r="A136" s="43">
        <v>132</v>
      </c>
      <c r="B136" s="44"/>
      <c r="C136" s="209"/>
      <c r="D136" s="272"/>
      <c r="E136" s="44"/>
    </row>
    <row r="137" spans="1:5">
      <c r="A137" s="43">
        <v>133</v>
      </c>
      <c r="B137" s="44"/>
      <c r="C137" s="209"/>
      <c r="D137" s="272"/>
      <c r="E137" s="44"/>
    </row>
    <row r="138" spans="1:5">
      <c r="A138" s="43">
        <v>134</v>
      </c>
      <c r="B138" s="44"/>
      <c r="C138" s="209"/>
      <c r="D138" s="272"/>
      <c r="E138" s="44"/>
    </row>
    <row r="139" spans="1:5">
      <c r="A139" s="43">
        <v>135</v>
      </c>
      <c r="B139" s="44"/>
      <c r="C139" s="209"/>
      <c r="D139" s="272"/>
      <c r="E139" s="44"/>
    </row>
    <row r="140" spans="1:5">
      <c r="A140" s="43">
        <v>136</v>
      </c>
      <c r="B140" s="44"/>
      <c r="C140" s="209"/>
      <c r="D140" s="272"/>
      <c r="E140" s="44"/>
    </row>
    <row r="141" spans="1:5">
      <c r="A141" s="43">
        <v>137</v>
      </c>
      <c r="B141" s="44"/>
      <c r="C141" s="209"/>
      <c r="D141" s="272"/>
      <c r="E141" s="44"/>
    </row>
    <row r="142" spans="1:5">
      <c r="A142" s="43">
        <v>138</v>
      </c>
      <c r="B142" s="44"/>
      <c r="C142" s="209"/>
      <c r="D142" s="272"/>
      <c r="E142" s="44"/>
    </row>
    <row r="143" spans="1:5">
      <c r="A143" s="43">
        <v>139</v>
      </c>
      <c r="B143" s="44"/>
      <c r="C143" s="209"/>
      <c r="D143" s="272"/>
      <c r="E143" s="44"/>
    </row>
    <row r="144" spans="1:5">
      <c r="A144" s="43">
        <v>140</v>
      </c>
      <c r="B144" s="44"/>
      <c r="C144" s="209"/>
      <c r="D144" s="272"/>
      <c r="E144" s="44"/>
    </row>
    <row r="145" spans="1:5">
      <c r="A145" s="43">
        <v>141</v>
      </c>
      <c r="B145" s="44"/>
      <c r="C145" s="209"/>
      <c r="D145" s="272"/>
      <c r="E145" s="44"/>
    </row>
    <row r="146" spans="1:5">
      <c r="A146" s="43">
        <v>142</v>
      </c>
      <c r="B146" s="44"/>
      <c r="C146" s="209"/>
      <c r="D146" s="272"/>
      <c r="E146" s="44"/>
    </row>
    <row r="147" spans="1:5">
      <c r="A147" s="43">
        <v>143</v>
      </c>
      <c r="B147" s="44"/>
      <c r="C147" s="209"/>
      <c r="D147" s="272"/>
      <c r="E147" s="44"/>
    </row>
    <row r="148" spans="1:5">
      <c r="A148" s="43">
        <v>144</v>
      </c>
      <c r="B148" s="44"/>
      <c r="C148" s="209"/>
      <c r="D148" s="272"/>
      <c r="E148" s="44"/>
    </row>
    <row r="149" spans="1:5">
      <c r="A149" s="43">
        <v>145</v>
      </c>
      <c r="B149" s="44"/>
      <c r="C149" s="209"/>
      <c r="D149" s="272"/>
      <c r="E149" s="44"/>
    </row>
    <row r="150" spans="1:5">
      <c r="A150" s="43">
        <v>146</v>
      </c>
      <c r="B150" s="44"/>
      <c r="C150" s="209"/>
      <c r="D150" s="272"/>
      <c r="E150" s="44"/>
    </row>
    <row r="151" spans="1:5">
      <c r="A151" s="43">
        <v>147</v>
      </c>
      <c r="B151" s="44"/>
      <c r="C151" s="209"/>
      <c r="D151" s="272"/>
      <c r="E151" s="44"/>
    </row>
    <row r="152" spans="1:5">
      <c r="A152" s="43">
        <v>148</v>
      </c>
      <c r="B152" s="44"/>
      <c r="C152" s="209"/>
      <c r="D152" s="272"/>
      <c r="E152" s="44"/>
    </row>
    <row r="153" spans="1:5">
      <c r="A153" s="43">
        <v>149</v>
      </c>
      <c r="B153" s="44"/>
      <c r="C153" s="209"/>
      <c r="D153" s="272"/>
      <c r="E153" s="44"/>
    </row>
    <row r="154" spans="1:5">
      <c r="A154" s="43">
        <v>150</v>
      </c>
      <c r="B154" s="44"/>
      <c r="C154" s="209"/>
      <c r="D154" s="272"/>
      <c r="E154" s="44"/>
    </row>
    <row r="155" spans="1:5">
      <c r="A155" s="43">
        <v>151</v>
      </c>
      <c r="B155" s="44"/>
      <c r="C155" s="209"/>
      <c r="D155" s="272"/>
      <c r="E155" s="44"/>
    </row>
    <row r="156" spans="1:5">
      <c r="A156" s="43">
        <v>152</v>
      </c>
      <c r="B156" s="44"/>
      <c r="C156" s="209"/>
      <c r="D156" s="272"/>
      <c r="E156" s="44"/>
    </row>
    <row r="157" spans="1:5">
      <c r="A157" s="43">
        <v>153</v>
      </c>
      <c r="B157" s="44"/>
      <c r="C157" s="209"/>
      <c r="D157" s="272"/>
      <c r="E157" s="44"/>
    </row>
    <row r="158" spans="1:5">
      <c r="A158" s="43">
        <v>154</v>
      </c>
      <c r="B158" s="44"/>
      <c r="C158" s="209"/>
      <c r="D158" s="272"/>
      <c r="E158" s="44"/>
    </row>
    <row r="159" spans="1:5">
      <c r="A159" s="43">
        <v>155</v>
      </c>
      <c r="B159" s="44"/>
      <c r="C159" s="209"/>
      <c r="D159" s="272"/>
      <c r="E159" s="44"/>
    </row>
    <row r="160" spans="1:5">
      <c r="A160" s="43">
        <v>156</v>
      </c>
      <c r="B160" s="44"/>
      <c r="C160" s="209"/>
      <c r="D160" s="272"/>
      <c r="E160" s="44"/>
    </row>
    <row r="161" spans="1:5">
      <c r="A161" s="43">
        <v>157</v>
      </c>
      <c r="B161" s="44"/>
      <c r="C161" s="209"/>
      <c r="D161" s="272"/>
      <c r="E161" s="44"/>
    </row>
    <row r="162" spans="1:5">
      <c r="A162" s="43">
        <v>158</v>
      </c>
      <c r="B162" s="44"/>
      <c r="C162" s="209"/>
      <c r="D162" s="272"/>
      <c r="E162" s="44"/>
    </row>
    <row r="163" spans="1:5">
      <c r="A163" s="43">
        <v>159</v>
      </c>
      <c r="B163" s="44"/>
      <c r="C163" s="209"/>
      <c r="D163" s="272"/>
      <c r="E163" s="44"/>
    </row>
    <row r="164" spans="1:5">
      <c r="A164" s="43">
        <v>160</v>
      </c>
      <c r="B164" s="44"/>
      <c r="C164" s="209"/>
      <c r="D164" s="272"/>
      <c r="E164" s="44"/>
    </row>
    <row r="165" spans="1:5">
      <c r="A165" s="43">
        <v>161</v>
      </c>
      <c r="B165" s="44"/>
      <c r="C165" s="209"/>
      <c r="D165" s="272"/>
      <c r="E165" s="44"/>
    </row>
    <row r="166" spans="1:5">
      <c r="A166" s="43">
        <v>162</v>
      </c>
      <c r="B166" s="44"/>
      <c r="C166" s="209"/>
      <c r="D166" s="272"/>
      <c r="E166" s="44"/>
    </row>
    <row r="167" spans="1:5">
      <c r="A167" s="43">
        <v>163</v>
      </c>
      <c r="B167" s="44"/>
      <c r="C167" s="209"/>
      <c r="D167" s="272"/>
      <c r="E167" s="44"/>
    </row>
    <row r="168" spans="1:5">
      <c r="A168" s="43">
        <v>164</v>
      </c>
      <c r="B168" s="44"/>
      <c r="C168" s="209"/>
      <c r="D168" s="272"/>
      <c r="E168" s="44"/>
    </row>
    <row r="169" spans="1:5">
      <c r="A169" s="43">
        <v>165</v>
      </c>
      <c r="B169" s="44"/>
      <c r="C169" s="209"/>
      <c r="D169" s="272"/>
      <c r="E169" s="44"/>
    </row>
    <row r="170" spans="1:5">
      <c r="A170" s="43">
        <v>166</v>
      </c>
      <c r="B170" s="44"/>
      <c r="C170" s="209"/>
      <c r="D170" s="272"/>
      <c r="E170" s="44"/>
    </row>
    <row r="171" spans="1:5">
      <c r="A171" s="43">
        <v>167</v>
      </c>
      <c r="B171" s="44"/>
      <c r="C171" s="209"/>
      <c r="D171" s="272"/>
      <c r="E171" s="44"/>
    </row>
    <row r="172" spans="1:5">
      <c r="A172" s="43">
        <v>168</v>
      </c>
      <c r="B172" s="44"/>
      <c r="C172" s="209"/>
      <c r="D172" s="272"/>
      <c r="E172" s="44"/>
    </row>
    <row r="173" spans="1:5">
      <c r="A173" s="43">
        <v>169</v>
      </c>
      <c r="B173" s="44"/>
      <c r="C173" s="209"/>
      <c r="D173" s="272"/>
      <c r="E173" s="44"/>
    </row>
    <row r="174" spans="1:5">
      <c r="A174" s="43">
        <v>170</v>
      </c>
      <c r="B174" s="44"/>
      <c r="C174" s="209"/>
      <c r="D174" s="272"/>
      <c r="E174" s="44"/>
    </row>
    <row r="175" spans="1:5">
      <c r="A175" s="43">
        <v>171</v>
      </c>
      <c r="B175" s="44"/>
      <c r="C175" s="209"/>
      <c r="D175" s="272"/>
      <c r="E175" s="44"/>
    </row>
    <row r="176" spans="1:5">
      <c r="A176" s="43">
        <v>172</v>
      </c>
      <c r="B176" s="44"/>
      <c r="C176" s="209"/>
      <c r="D176" s="272"/>
      <c r="E176" s="44"/>
    </row>
    <row r="177" spans="1:5">
      <c r="A177" s="43">
        <v>173</v>
      </c>
      <c r="B177" s="44"/>
      <c r="C177" s="209"/>
      <c r="D177" s="272"/>
      <c r="E177" s="44"/>
    </row>
    <row r="178" spans="1:5">
      <c r="A178" s="43">
        <v>174</v>
      </c>
      <c r="B178" s="44"/>
      <c r="C178" s="209"/>
      <c r="D178" s="272"/>
      <c r="E178" s="44"/>
    </row>
    <row r="179" spans="1:5">
      <c r="A179" s="43">
        <v>175</v>
      </c>
      <c r="B179" s="44"/>
      <c r="C179" s="209"/>
      <c r="D179" s="272"/>
      <c r="E179" s="44"/>
    </row>
    <row r="180" spans="1:5">
      <c r="A180" s="43">
        <v>176</v>
      </c>
      <c r="B180" s="44"/>
      <c r="C180" s="209"/>
      <c r="D180" s="272"/>
      <c r="E180" s="44"/>
    </row>
    <row r="181" spans="1:5">
      <c r="A181" s="43">
        <v>177</v>
      </c>
      <c r="B181" s="44"/>
      <c r="C181" s="209"/>
      <c r="D181" s="272"/>
      <c r="E181" s="44"/>
    </row>
    <row r="182" spans="1:5">
      <c r="A182" s="43">
        <v>178</v>
      </c>
      <c r="B182" s="44"/>
      <c r="C182" s="209"/>
      <c r="D182" s="272"/>
      <c r="E182" s="44"/>
    </row>
    <row r="183" spans="1:5">
      <c r="A183" s="43">
        <v>179</v>
      </c>
      <c r="B183" s="44"/>
      <c r="C183" s="209"/>
      <c r="D183" s="272"/>
      <c r="E183" s="44"/>
    </row>
    <row r="184" spans="1:5">
      <c r="A184" s="43">
        <v>180</v>
      </c>
      <c r="B184" s="44"/>
      <c r="C184" s="209"/>
      <c r="D184" s="272"/>
      <c r="E184" s="44"/>
    </row>
    <row r="185" spans="1:5">
      <c r="A185" s="43">
        <v>181</v>
      </c>
      <c r="B185" s="44"/>
      <c r="C185" s="209"/>
      <c r="D185" s="272"/>
      <c r="E185" s="44"/>
    </row>
    <row r="186" spans="1:5">
      <c r="A186" s="43">
        <v>182</v>
      </c>
      <c r="B186" s="44"/>
      <c r="C186" s="209"/>
      <c r="D186" s="272"/>
      <c r="E186" s="44"/>
    </row>
    <row r="187" spans="1:5">
      <c r="A187" s="43">
        <v>183</v>
      </c>
      <c r="B187" s="44"/>
      <c r="C187" s="209"/>
      <c r="D187" s="272"/>
      <c r="E187" s="44"/>
    </row>
    <row r="188" spans="1:5">
      <c r="A188" s="43">
        <v>184</v>
      </c>
      <c r="B188" s="44"/>
      <c r="C188" s="209"/>
      <c r="D188" s="272"/>
      <c r="E188" s="44"/>
    </row>
    <row r="189" spans="1:5">
      <c r="A189" s="43">
        <v>185</v>
      </c>
      <c r="B189" s="44"/>
      <c r="C189" s="209"/>
      <c r="D189" s="272"/>
      <c r="E189" s="44"/>
    </row>
    <row r="190" spans="1:5">
      <c r="A190" s="43">
        <v>186</v>
      </c>
      <c r="B190" s="44"/>
      <c r="C190" s="209"/>
      <c r="D190" s="272"/>
      <c r="E190" s="44"/>
    </row>
    <row r="191" spans="1:5">
      <c r="A191" s="43">
        <v>187</v>
      </c>
      <c r="B191" s="44"/>
      <c r="C191" s="209"/>
      <c r="D191" s="272"/>
      <c r="E191" s="44"/>
    </row>
    <row r="192" spans="1:5">
      <c r="A192" s="43">
        <v>188</v>
      </c>
      <c r="B192" s="44"/>
      <c r="C192" s="209"/>
      <c r="D192" s="272"/>
      <c r="E192" s="44"/>
    </row>
    <row r="193" spans="1:5">
      <c r="A193" s="43">
        <v>189</v>
      </c>
      <c r="B193" s="44"/>
      <c r="C193" s="209"/>
      <c r="D193" s="272"/>
      <c r="E193" s="44"/>
    </row>
    <row r="194" spans="1:5">
      <c r="A194" s="43">
        <v>190</v>
      </c>
      <c r="B194" s="44"/>
      <c r="C194" s="209"/>
      <c r="D194" s="272"/>
      <c r="E194" s="44"/>
    </row>
    <row r="195" spans="1:5">
      <c r="A195" s="43">
        <v>191</v>
      </c>
      <c r="B195" s="44"/>
      <c r="C195" s="209"/>
      <c r="D195" s="272"/>
      <c r="E195" s="44"/>
    </row>
    <row r="196" spans="1:5">
      <c r="A196" s="43">
        <v>192</v>
      </c>
      <c r="B196" s="44"/>
      <c r="C196" s="209"/>
      <c r="D196" s="272"/>
      <c r="E196" s="44"/>
    </row>
    <row r="197" spans="1:5">
      <c r="A197" s="43">
        <v>193</v>
      </c>
      <c r="B197" s="44"/>
      <c r="C197" s="209"/>
      <c r="D197" s="272"/>
      <c r="E197" s="44"/>
    </row>
    <row r="198" spans="1:5">
      <c r="A198" s="43">
        <v>194</v>
      </c>
      <c r="B198" s="44"/>
      <c r="C198" s="209"/>
      <c r="D198" s="272"/>
      <c r="E198" s="44"/>
    </row>
    <row r="199" spans="1:5">
      <c r="A199" s="43">
        <v>195</v>
      </c>
      <c r="B199" s="44"/>
      <c r="C199" s="209"/>
      <c r="D199" s="272"/>
      <c r="E199" s="44"/>
    </row>
    <row r="200" spans="1:5">
      <c r="A200" s="43">
        <v>196</v>
      </c>
      <c r="B200" s="44"/>
      <c r="C200" s="209"/>
      <c r="D200" s="272"/>
      <c r="E200" s="44"/>
    </row>
    <row r="201" spans="1:5">
      <c r="A201" s="43">
        <v>197</v>
      </c>
      <c r="B201" s="44"/>
      <c r="C201" s="209"/>
      <c r="D201" s="272"/>
      <c r="E201" s="44"/>
    </row>
    <row r="202" spans="1:5">
      <c r="A202" s="43">
        <v>198</v>
      </c>
      <c r="B202" s="44"/>
      <c r="C202" s="209"/>
      <c r="D202" s="272"/>
      <c r="E202" s="44"/>
    </row>
    <row r="203" spans="1:5">
      <c r="A203" s="43">
        <v>199</v>
      </c>
      <c r="B203" s="44"/>
      <c r="C203" s="209"/>
      <c r="D203" s="272"/>
      <c r="E203" s="44"/>
    </row>
    <row r="204" spans="1:5">
      <c r="A204" s="43">
        <v>200</v>
      </c>
      <c r="B204" s="44"/>
      <c r="C204" s="209"/>
      <c r="D204" s="272"/>
      <c r="E204" s="44"/>
    </row>
    <row r="205" spans="1:5">
      <c r="A205" s="43">
        <v>201</v>
      </c>
      <c r="B205" s="44"/>
      <c r="C205" s="209"/>
      <c r="D205" s="272"/>
      <c r="E205" s="44"/>
    </row>
    <row r="206" spans="1:5">
      <c r="A206" s="43">
        <v>202</v>
      </c>
      <c r="B206" s="44"/>
      <c r="C206" s="209"/>
      <c r="D206" s="272"/>
      <c r="E206" s="44"/>
    </row>
    <row r="207" spans="1:5">
      <c r="A207" s="43">
        <v>203</v>
      </c>
      <c r="B207" s="44"/>
      <c r="C207" s="209"/>
      <c r="D207" s="272"/>
      <c r="E207" s="44"/>
    </row>
    <row r="208" spans="1:5">
      <c r="A208" s="43">
        <v>204</v>
      </c>
      <c r="B208" s="44"/>
      <c r="C208" s="209"/>
      <c r="D208" s="272"/>
      <c r="E208" s="44"/>
    </row>
    <row r="209" spans="1:5">
      <c r="A209" s="43">
        <v>205</v>
      </c>
      <c r="B209" s="44"/>
      <c r="C209" s="209"/>
      <c r="D209" s="272"/>
      <c r="E209" s="44"/>
    </row>
    <row r="210" spans="1:5">
      <c r="A210" s="43">
        <v>206</v>
      </c>
      <c r="B210" s="44"/>
      <c r="C210" s="209"/>
      <c r="D210" s="272"/>
      <c r="E210" s="44"/>
    </row>
    <row r="211" spans="1:5">
      <c r="A211" s="43">
        <v>207</v>
      </c>
      <c r="B211" s="44"/>
      <c r="C211" s="209"/>
      <c r="D211" s="272"/>
      <c r="E211" s="44"/>
    </row>
    <row r="212" spans="1:5">
      <c r="A212" s="43">
        <v>208</v>
      </c>
      <c r="B212" s="44"/>
      <c r="C212" s="209"/>
      <c r="D212" s="272"/>
      <c r="E212" s="44"/>
    </row>
    <row r="213" spans="1:5">
      <c r="A213" s="43">
        <v>209</v>
      </c>
      <c r="B213" s="44"/>
      <c r="C213" s="209"/>
      <c r="D213" s="272"/>
      <c r="E213" s="44"/>
    </row>
    <row r="214" spans="1:5">
      <c r="A214" s="43">
        <v>210</v>
      </c>
      <c r="B214" s="44"/>
      <c r="C214" s="209"/>
      <c r="D214" s="272"/>
      <c r="E214" s="44"/>
    </row>
    <row r="215" spans="1:5">
      <c r="A215" s="43">
        <v>211</v>
      </c>
      <c r="B215" s="44"/>
      <c r="C215" s="209"/>
      <c r="D215" s="272"/>
      <c r="E215" s="44"/>
    </row>
    <row r="216" spans="1:5">
      <c r="A216" s="43">
        <v>212</v>
      </c>
      <c r="B216" s="44"/>
      <c r="C216" s="209"/>
      <c r="D216" s="272"/>
      <c r="E216" s="44"/>
    </row>
    <row r="217" spans="1:5">
      <c r="A217" s="43">
        <v>213</v>
      </c>
      <c r="B217" s="44"/>
      <c r="C217" s="209"/>
      <c r="D217" s="272"/>
      <c r="E217" s="44"/>
    </row>
    <row r="218" spans="1:5">
      <c r="A218" s="43">
        <v>214</v>
      </c>
      <c r="B218" s="44"/>
      <c r="C218" s="209"/>
      <c r="D218" s="272"/>
      <c r="E218" s="44"/>
    </row>
    <row r="219" spans="1:5">
      <c r="A219" s="43">
        <v>215</v>
      </c>
      <c r="B219" s="44"/>
      <c r="C219" s="209"/>
      <c r="D219" s="272"/>
      <c r="E219" s="44"/>
    </row>
    <row r="220" spans="1:5">
      <c r="A220" s="43">
        <v>216</v>
      </c>
      <c r="B220" s="44"/>
      <c r="C220" s="209"/>
      <c r="D220" s="272"/>
      <c r="E220" s="44"/>
    </row>
    <row r="221" spans="1:5">
      <c r="A221" s="43">
        <v>217</v>
      </c>
      <c r="B221" s="44"/>
      <c r="C221" s="209"/>
      <c r="D221" s="272"/>
      <c r="E221" s="44"/>
    </row>
    <row r="222" spans="1:5">
      <c r="A222" s="43">
        <v>218</v>
      </c>
      <c r="B222" s="44"/>
      <c r="C222" s="209"/>
      <c r="D222" s="272"/>
      <c r="E222" s="44"/>
    </row>
    <row r="223" spans="1:5">
      <c r="A223" s="43">
        <v>219</v>
      </c>
      <c r="B223" s="44"/>
      <c r="C223" s="209"/>
      <c r="D223" s="272"/>
      <c r="E223" s="44"/>
    </row>
    <row r="224" spans="1:5">
      <c r="A224" s="43">
        <v>220</v>
      </c>
      <c r="B224" s="44"/>
      <c r="C224" s="209"/>
      <c r="D224" s="272"/>
      <c r="E224" s="44"/>
    </row>
    <row r="225" spans="1:5">
      <c r="A225" s="43">
        <v>221</v>
      </c>
      <c r="B225" s="44"/>
      <c r="C225" s="209"/>
      <c r="D225" s="272"/>
      <c r="E225" s="44"/>
    </row>
    <row r="226" spans="1:5">
      <c r="A226" s="43">
        <v>222</v>
      </c>
      <c r="B226" s="44"/>
      <c r="C226" s="209"/>
      <c r="D226" s="272"/>
      <c r="E226" s="44"/>
    </row>
    <row r="227" spans="1:5">
      <c r="A227" s="43">
        <v>223</v>
      </c>
      <c r="B227" s="44"/>
      <c r="C227" s="209"/>
      <c r="D227" s="272"/>
      <c r="E227" s="44"/>
    </row>
    <row r="228" spans="1:5">
      <c r="A228" s="43">
        <v>224</v>
      </c>
      <c r="B228" s="44"/>
      <c r="C228" s="209"/>
      <c r="D228" s="272"/>
      <c r="E228" s="44"/>
    </row>
    <row r="229" spans="1:5">
      <c r="A229" s="43">
        <v>225</v>
      </c>
      <c r="B229" s="44"/>
      <c r="C229" s="209"/>
      <c r="D229" s="272"/>
      <c r="E229" s="44"/>
    </row>
    <row r="230" spans="1:5">
      <c r="A230" s="43">
        <v>226</v>
      </c>
      <c r="B230" s="44"/>
      <c r="C230" s="209"/>
      <c r="D230" s="272"/>
      <c r="E230" s="44"/>
    </row>
    <row r="231" spans="1:5">
      <c r="A231" s="43">
        <v>227</v>
      </c>
      <c r="B231" s="44"/>
      <c r="C231" s="209"/>
      <c r="D231" s="272"/>
      <c r="E231" s="44"/>
    </row>
    <row r="232" spans="1:5">
      <c r="A232" s="43">
        <v>228</v>
      </c>
      <c r="B232" s="44"/>
      <c r="C232" s="209"/>
      <c r="D232" s="272"/>
      <c r="E232" s="44"/>
    </row>
    <row r="233" spans="1:5">
      <c r="A233" s="43">
        <v>229</v>
      </c>
      <c r="B233" s="44"/>
      <c r="C233" s="209"/>
      <c r="D233" s="272"/>
      <c r="E233" s="44"/>
    </row>
    <row r="234" spans="1:5">
      <c r="A234" s="43">
        <v>230</v>
      </c>
      <c r="B234" s="44"/>
      <c r="C234" s="209"/>
      <c r="D234" s="272"/>
      <c r="E234" s="44"/>
    </row>
    <row r="235" spans="1:5">
      <c r="A235" s="43">
        <v>231</v>
      </c>
      <c r="B235" s="44"/>
      <c r="C235" s="209"/>
      <c r="D235" s="272"/>
      <c r="E235" s="44"/>
    </row>
    <row r="236" spans="1:5">
      <c r="A236" s="43">
        <v>232</v>
      </c>
      <c r="B236" s="44"/>
      <c r="C236" s="209"/>
      <c r="D236" s="272"/>
      <c r="E236" s="44"/>
    </row>
    <row r="237" spans="1:5">
      <c r="A237" s="43">
        <v>233</v>
      </c>
      <c r="B237" s="44"/>
      <c r="C237" s="209"/>
      <c r="D237" s="272"/>
      <c r="E237" s="44"/>
    </row>
    <row r="238" spans="1:5">
      <c r="A238" s="43">
        <v>234</v>
      </c>
      <c r="B238" s="44"/>
      <c r="C238" s="209"/>
      <c r="D238" s="272"/>
      <c r="E238" s="44"/>
    </row>
    <row r="239" spans="1:5">
      <c r="A239" s="43">
        <v>235</v>
      </c>
      <c r="B239" s="44"/>
      <c r="C239" s="209"/>
      <c r="D239" s="272"/>
      <c r="E239" s="44"/>
    </row>
    <row r="240" spans="1:5">
      <c r="A240" s="43">
        <v>236</v>
      </c>
      <c r="B240" s="44"/>
      <c r="C240" s="209"/>
      <c r="D240" s="272"/>
      <c r="E240" s="44"/>
    </row>
    <row r="241" spans="1:5">
      <c r="A241" s="43">
        <v>237</v>
      </c>
      <c r="B241" s="44"/>
      <c r="C241" s="209"/>
      <c r="D241" s="272"/>
      <c r="E241" s="44"/>
    </row>
    <row r="242" spans="1:5">
      <c r="A242" s="43">
        <v>238</v>
      </c>
      <c r="B242" s="44"/>
      <c r="C242" s="209"/>
      <c r="D242" s="272"/>
      <c r="E242" s="44"/>
    </row>
    <row r="243" spans="1:5">
      <c r="A243" s="43">
        <v>239</v>
      </c>
      <c r="B243" s="44"/>
      <c r="C243" s="209"/>
      <c r="D243" s="272"/>
      <c r="E243" s="44"/>
    </row>
    <row r="244" spans="1:5">
      <c r="A244" s="43">
        <v>240</v>
      </c>
      <c r="B244" s="44"/>
      <c r="C244" s="209"/>
      <c r="D244" s="272"/>
      <c r="E244" s="44"/>
    </row>
    <row r="245" spans="1:5">
      <c r="A245" s="43">
        <v>241</v>
      </c>
      <c r="B245" s="44"/>
      <c r="C245" s="209"/>
      <c r="D245" s="272"/>
      <c r="E245" s="44"/>
    </row>
    <row r="246" spans="1:5">
      <c r="A246" s="43">
        <v>242</v>
      </c>
      <c r="B246" s="44"/>
      <c r="C246" s="209"/>
      <c r="D246" s="272"/>
      <c r="E246" s="44"/>
    </row>
    <row r="247" spans="1:5">
      <c r="A247" s="43">
        <v>243</v>
      </c>
      <c r="B247" s="44"/>
      <c r="C247" s="209"/>
      <c r="D247" s="272"/>
      <c r="E247" s="44"/>
    </row>
    <row r="248" spans="1:5">
      <c r="A248" s="43">
        <v>244</v>
      </c>
      <c r="B248" s="44"/>
      <c r="C248" s="209"/>
      <c r="D248" s="272"/>
      <c r="E248" s="44"/>
    </row>
    <row r="249" spans="1:5">
      <c r="A249" s="43">
        <v>245</v>
      </c>
      <c r="B249" s="44"/>
      <c r="C249" s="209"/>
      <c r="D249" s="272"/>
      <c r="E249" s="44"/>
    </row>
    <row r="250" spans="1:5">
      <c r="A250" s="43">
        <v>246</v>
      </c>
      <c r="B250" s="44"/>
      <c r="C250" s="209"/>
      <c r="D250" s="272"/>
      <c r="E250" s="44"/>
    </row>
    <row r="251" spans="1:5">
      <c r="A251" s="43">
        <v>247</v>
      </c>
      <c r="B251" s="44"/>
      <c r="C251" s="209"/>
      <c r="D251" s="272"/>
      <c r="E251" s="44"/>
    </row>
    <row r="252" spans="1:5">
      <c r="A252" s="43">
        <v>248</v>
      </c>
      <c r="B252" s="44"/>
      <c r="C252" s="209"/>
      <c r="D252" s="272"/>
      <c r="E252" s="44"/>
    </row>
    <row r="253" spans="1:5">
      <c r="A253" s="43">
        <v>249</v>
      </c>
      <c r="B253" s="44"/>
      <c r="C253" s="209"/>
      <c r="D253" s="272"/>
      <c r="E253" s="44"/>
    </row>
    <row r="254" spans="1:5">
      <c r="A254" s="43">
        <v>250</v>
      </c>
      <c r="B254" s="44"/>
      <c r="C254" s="209"/>
      <c r="D254" s="272"/>
      <c r="E254" s="44"/>
    </row>
    <row r="255" spans="1:5">
      <c r="A255" s="43">
        <v>251</v>
      </c>
      <c r="B255" s="44"/>
      <c r="C255" s="209"/>
      <c r="D255" s="272"/>
      <c r="E255" s="44"/>
    </row>
    <row r="256" spans="1:5">
      <c r="A256" s="43">
        <v>252</v>
      </c>
      <c r="B256" s="44"/>
      <c r="C256" s="209"/>
      <c r="D256" s="272"/>
      <c r="E256" s="44"/>
    </row>
    <row r="257" spans="1:5">
      <c r="A257" s="43">
        <v>253</v>
      </c>
      <c r="B257" s="44"/>
      <c r="C257" s="209"/>
      <c r="D257" s="272"/>
      <c r="E257" s="44"/>
    </row>
    <row r="258" spans="1:5">
      <c r="A258" s="43">
        <v>254</v>
      </c>
      <c r="B258" s="44"/>
      <c r="C258" s="209"/>
      <c r="D258" s="272"/>
      <c r="E258" s="44"/>
    </row>
    <row r="259" spans="1:5">
      <c r="A259" s="43">
        <v>255</v>
      </c>
      <c r="B259" s="44"/>
      <c r="C259" s="209"/>
      <c r="D259" s="272"/>
      <c r="E259" s="44"/>
    </row>
    <row r="260" spans="1:5">
      <c r="A260" s="43">
        <v>256</v>
      </c>
      <c r="B260" s="44"/>
      <c r="C260" s="209"/>
      <c r="D260" s="272"/>
      <c r="E260" s="44"/>
    </row>
    <row r="261" spans="1:5">
      <c r="A261" s="43">
        <v>257</v>
      </c>
      <c r="B261" s="44"/>
      <c r="C261" s="209"/>
      <c r="D261" s="272"/>
      <c r="E261" s="44"/>
    </row>
    <row r="262" spans="1:5">
      <c r="A262" s="43">
        <v>258</v>
      </c>
      <c r="B262" s="44"/>
      <c r="C262" s="209"/>
      <c r="D262" s="272"/>
      <c r="E262" s="44"/>
    </row>
    <row r="263" spans="1:5">
      <c r="A263" s="43">
        <v>259</v>
      </c>
      <c r="B263" s="44"/>
      <c r="C263" s="209"/>
      <c r="D263" s="272"/>
      <c r="E263" s="44"/>
    </row>
    <row r="264" spans="1:5">
      <c r="A264" s="43">
        <v>260</v>
      </c>
      <c r="B264" s="44"/>
      <c r="C264" s="209"/>
      <c r="D264" s="272"/>
      <c r="E264" s="44"/>
    </row>
    <row r="265" spans="1:5">
      <c r="A265" s="43">
        <v>261</v>
      </c>
      <c r="B265" s="44"/>
      <c r="C265" s="209"/>
      <c r="D265" s="272"/>
      <c r="E265" s="44"/>
    </row>
    <row r="266" spans="1:5">
      <c r="A266" s="43">
        <v>262</v>
      </c>
      <c r="B266" s="44"/>
      <c r="C266" s="209"/>
      <c r="D266" s="272"/>
      <c r="E266" s="44"/>
    </row>
    <row r="267" spans="1:5">
      <c r="A267" s="43">
        <v>263</v>
      </c>
      <c r="B267" s="44"/>
      <c r="C267" s="209"/>
      <c r="D267" s="272"/>
      <c r="E267" s="44"/>
    </row>
    <row r="268" spans="1:5">
      <c r="A268" s="43">
        <v>264</v>
      </c>
      <c r="B268" s="44"/>
      <c r="C268" s="209"/>
      <c r="D268" s="272"/>
      <c r="E268" s="44"/>
    </row>
    <row r="269" spans="1:5">
      <c r="A269" s="43">
        <v>265</v>
      </c>
      <c r="B269" s="44"/>
      <c r="C269" s="209"/>
      <c r="D269" s="272"/>
      <c r="E269" s="44"/>
    </row>
    <row r="270" spans="1:5">
      <c r="A270" s="43">
        <v>266</v>
      </c>
      <c r="B270" s="44"/>
      <c r="C270" s="209"/>
      <c r="D270" s="272"/>
      <c r="E270" s="44"/>
    </row>
    <row r="271" spans="1:5">
      <c r="A271" s="43">
        <v>267</v>
      </c>
      <c r="B271" s="44"/>
      <c r="C271" s="209"/>
      <c r="D271" s="272"/>
      <c r="E271" s="44"/>
    </row>
    <row r="272" spans="1:5">
      <c r="A272" s="43">
        <v>268</v>
      </c>
      <c r="B272" s="44"/>
      <c r="C272" s="209"/>
      <c r="D272" s="272"/>
      <c r="E272" s="44"/>
    </row>
    <row r="273" spans="1:5">
      <c r="A273" s="43">
        <v>269</v>
      </c>
      <c r="B273" s="44"/>
      <c r="C273" s="209"/>
      <c r="D273" s="272"/>
      <c r="E273" s="44"/>
    </row>
    <row r="274" spans="1:5">
      <c r="A274" s="43">
        <v>270</v>
      </c>
      <c r="B274" s="44"/>
      <c r="C274" s="209"/>
      <c r="D274" s="272"/>
      <c r="E274" s="44"/>
    </row>
    <row r="275" spans="1:5">
      <c r="A275" s="43">
        <v>271</v>
      </c>
      <c r="B275" s="44"/>
      <c r="C275" s="209"/>
      <c r="D275" s="272"/>
      <c r="E275" s="44"/>
    </row>
    <row r="276" spans="1:5">
      <c r="A276" s="43">
        <v>272</v>
      </c>
      <c r="B276" s="44"/>
      <c r="C276" s="209"/>
      <c r="D276" s="272"/>
      <c r="E276" s="44"/>
    </row>
    <row r="277" spans="1:5">
      <c r="A277" s="43">
        <v>273</v>
      </c>
      <c r="B277" s="44"/>
      <c r="C277" s="209"/>
      <c r="D277" s="272"/>
      <c r="E277" s="44"/>
    </row>
    <row r="278" spans="1:5">
      <c r="A278" s="43">
        <v>274</v>
      </c>
      <c r="B278" s="44"/>
      <c r="C278" s="209"/>
      <c r="D278" s="272"/>
      <c r="E278" s="44"/>
    </row>
    <row r="279" spans="1:5">
      <c r="A279" s="43">
        <v>275</v>
      </c>
      <c r="B279" s="44"/>
      <c r="C279" s="209"/>
      <c r="D279" s="272"/>
      <c r="E279" s="44"/>
    </row>
    <row r="280" spans="1:5">
      <c r="A280" s="43">
        <v>276</v>
      </c>
      <c r="B280" s="44"/>
      <c r="C280" s="209"/>
      <c r="D280" s="272"/>
      <c r="E280" s="44"/>
    </row>
    <row r="281" spans="1:5">
      <c r="A281" s="43">
        <v>277</v>
      </c>
      <c r="B281" s="44"/>
      <c r="C281" s="209"/>
      <c r="D281" s="272"/>
      <c r="E281" s="44"/>
    </row>
    <row r="282" spans="1:5">
      <c r="A282" s="43">
        <v>278</v>
      </c>
      <c r="B282" s="44"/>
      <c r="C282" s="209"/>
      <c r="D282" s="272"/>
      <c r="E282" s="44"/>
    </row>
    <row r="283" spans="1:5">
      <c r="A283" s="43">
        <v>279</v>
      </c>
      <c r="B283" s="44"/>
      <c r="C283" s="209"/>
      <c r="D283" s="272"/>
      <c r="E283" s="44"/>
    </row>
    <row r="284" spans="1:5">
      <c r="A284" s="43">
        <v>280</v>
      </c>
      <c r="B284" s="44"/>
      <c r="C284" s="209"/>
      <c r="D284" s="272"/>
      <c r="E284" s="44"/>
    </row>
    <row r="285" spans="1:5">
      <c r="A285" s="43">
        <v>281</v>
      </c>
      <c r="B285" s="44"/>
      <c r="C285" s="209"/>
      <c r="D285" s="272"/>
      <c r="E285" s="44"/>
    </row>
    <row r="286" spans="1:5">
      <c r="A286" s="43">
        <v>282</v>
      </c>
      <c r="B286" s="44"/>
      <c r="C286" s="209"/>
      <c r="D286" s="272"/>
      <c r="E286" s="44"/>
    </row>
    <row r="287" spans="1:5">
      <c r="A287" s="43">
        <v>283</v>
      </c>
      <c r="B287" s="44"/>
      <c r="C287" s="209"/>
      <c r="D287" s="272"/>
      <c r="E287" s="44"/>
    </row>
    <row r="288" spans="1:5">
      <c r="A288" s="43">
        <v>284</v>
      </c>
      <c r="B288" s="44"/>
      <c r="C288" s="209"/>
      <c r="D288" s="272"/>
      <c r="E288" s="44"/>
    </row>
    <row r="289" spans="1:5">
      <c r="A289" s="43">
        <v>285</v>
      </c>
      <c r="B289" s="44"/>
      <c r="C289" s="209"/>
      <c r="D289" s="272"/>
      <c r="E289" s="44"/>
    </row>
    <row r="290" spans="1:5">
      <c r="A290" s="43">
        <v>286</v>
      </c>
      <c r="B290" s="44"/>
      <c r="C290" s="209"/>
      <c r="D290" s="272"/>
      <c r="E290" s="44"/>
    </row>
    <row r="291" spans="1:5">
      <c r="A291" s="43">
        <v>287</v>
      </c>
      <c r="B291" s="44"/>
      <c r="C291" s="209"/>
      <c r="D291" s="272"/>
      <c r="E291" s="44"/>
    </row>
    <row r="292" spans="1:5">
      <c r="A292" s="43">
        <v>288</v>
      </c>
      <c r="B292" s="44"/>
      <c r="C292" s="209"/>
      <c r="D292" s="272"/>
      <c r="E292" s="44"/>
    </row>
    <row r="293" spans="1:5">
      <c r="A293" s="43">
        <v>289</v>
      </c>
      <c r="B293" s="44"/>
      <c r="C293" s="209"/>
      <c r="D293" s="272"/>
      <c r="E293" s="44"/>
    </row>
    <row r="294" spans="1:5">
      <c r="A294" s="43">
        <v>290</v>
      </c>
      <c r="B294" s="44"/>
      <c r="C294" s="209"/>
      <c r="D294" s="272"/>
      <c r="E294" s="44"/>
    </row>
    <row r="295" spans="1:5">
      <c r="A295" s="43">
        <v>291</v>
      </c>
      <c r="B295" s="44"/>
      <c r="C295" s="209"/>
      <c r="D295" s="272"/>
      <c r="E295" s="44"/>
    </row>
    <row r="296" spans="1:5">
      <c r="A296" s="43">
        <v>292</v>
      </c>
      <c r="B296" s="44"/>
      <c r="C296" s="209"/>
      <c r="D296" s="272"/>
      <c r="E296" s="44"/>
    </row>
    <row r="297" spans="1:5">
      <c r="A297" s="43">
        <v>293</v>
      </c>
      <c r="B297" s="44"/>
      <c r="C297" s="209"/>
      <c r="D297" s="272"/>
      <c r="E297" s="44"/>
    </row>
    <row r="298" spans="1:5">
      <c r="A298" s="43">
        <v>294</v>
      </c>
      <c r="B298" s="44"/>
      <c r="C298" s="209"/>
      <c r="D298" s="272"/>
      <c r="E298" s="44"/>
    </row>
    <row r="299" spans="1:5">
      <c r="A299" s="43">
        <v>295</v>
      </c>
      <c r="B299" s="44"/>
      <c r="C299" s="209"/>
      <c r="D299" s="272"/>
      <c r="E299" s="44"/>
    </row>
    <row r="300" spans="1:5">
      <c r="A300" s="43">
        <v>296</v>
      </c>
      <c r="B300" s="44"/>
      <c r="C300" s="209"/>
      <c r="D300" s="272"/>
      <c r="E300" s="44"/>
    </row>
    <row r="301" spans="1:5">
      <c r="A301" s="43">
        <v>297</v>
      </c>
      <c r="B301" s="44"/>
      <c r="C301" s="209"/>
      <c r="D301" s="272"/>
      <c r="E301" s="44"/>
    </row>
    <row r="302" spans="1:5">
      <c r="A302" s="43">
        <v>298</v>
      </c>
      <c r="B302" s="44"/>
      <c r="C302" s="209"/>
      <c r="D302" s="272"/>
      <c r="E302" s="44"/>
    </row>
    <row r="303" spans="1:5">
      <c r="A303" s="43">
        <v>299</v>
      </c>
      <c r="B303" s="44"/>
      <c r="C303" s="209"/>
      <c r="D303" s="272"/>
      <c r="E303" s="44"/>
    </row>
    <row r="304" spans="1:5">
      <c r="A304" s="43">
        <v>300</v>
      </c>
      <c r="B304" s="44"/>
      <c r="C304" s="209"/>
      <c r="D304" s="272"/>
      <c r="E304" s="44"/>
    </row>
    <row r="305" spans="1:5">
      <c r="A305" s="43">
        <v>301</v>
      </c>
      <c r="B305" s="44"/>
      <c r="C305" s="209"/>
      <c r="D305" s="272"/>
      <c r="E305" s="44"/>
    </row>
    <row r="306" spans="1:5">
      <c r="A306" s="43">
        <v>302</v>
      </c>
      <c r="B306" s="44"/>
      <c r="C306" s="209"/>
      <c r="D306" s="272"/>
      <c r="E306" s="44"/>
    </row>
    <row r="307" spans="1:5">
      <c r="A307" s="43">
        <v>303</v>
      </c>
      <c r="B307" s="44"/>
      <c r="C307" s="209"/>
      <c r="D307" s="272"/>
      <c r="E307" s="44"/>
    </row>
    <row r="308" spans="1:5">
      <c r="A308" s="43">
        <v>304</v>
      </c>
      <c r="B308" s="44"/>
      <c r="C308" s="209"/>
      <c r="D308" s="272"/>
      <c r="E308" s="44"/>
    </row>
    <row r="309" spans="1:5">
      <c r="A309" s="43">
        <v>305</v>
      </c>
      <c r="B309" s="44"/>
      <c r="C309" s="209"/>
      <c r="D309" s="272"/>
      <c r="E309" s="44"/>
    </row>
    <row r="310" spans="1:5">
      <c r="A310" s="43">
        <v>306</v>
      </c>
      <c r="B310" s="44"/>
      <c r="C310" s="209"/>
      <c r="D310" s="272"/>
      <c r="E310" s="44"/>
    </row>
    <row r="311" spans="1:5">
      <c r="A311" s="43">
        <v>307</v>
      </c>
      <c r="B311" s="44"/>
      <c r="C311" s="209"/>
      <c r="D311" s="272"/>
      <c r="E311" s="44"/>
    </row>
    <row r="312" spans="1:5">
      <c r="A312" s="43">
        <v>308</v>
      </c>
      <c r="B312" s="44"/>
      <c r="C312" s="209"/>
      <c r="D312" s="272"/>
      <c r="E312" s="44"/>
    </row>
    <row r="313" spans="1:5">
      <c r="A313" s="43">
        <v>309</v>
      </c>
      <c r="B313" s="44"/>
      <c r="C313" s="209"/>
      <c r="D313" s="272"/>
      <c r="E313" s="44"/>
    </row>
    <row r="314" spans="1:5">
      <c r="A314" s="43">
        <v>310</v>
      </c>
      <c r="B314" s="44"/>
      <c r="C314" s="209"/>
      <c r="D314" s="272"/>
      <c r="E314" s="44"/>
    </row>
    <row r="315" spans="1:5">
      <c r="A315" s="43">
        <v>311</v>
      </c>
      <c r="B315" s="44"/>
      <c r="C315" s="209"/>
      <c r="D315" s="272"/>
      <c r="E315" s="44"/>
    </row>
    <row r="316" spans="1:5">
      <c r="A316" s="43">
        <v>312</v>
      </c>
      <c r="B316" s="44"/>
      <c r="C316" s="209"/>
      <c r="D316" s="272"/>
      <c r="E316" s="44"/>
    </row>
    <row r="317" spans="1:5">
      <c r="A317" s="43">
        <v>313</v>
      </c>
      <c r="B317" s="44"/>
      <c r="C317" s="209"/>
      <c r="D317" s="272"/>
      <c r="E317" s="44"/>
    </row>
    <row r="318" spans="1:5">
      <c r="A318" s="43">
        <v>314</v>
      </c>
      <c r="B318" s="44"/>
      <c r="C318" s="209"/>
      <c r="D318" s="272"/>
      <c r="E318" s="44"/>
    </row>
    <row r="319" spans="1:5">
      <c r="A319" s="43">
        <v>315</v>
      </c>
      <c r="B319" s="44"/>
      <c r="C319" s="209"/>
      <c r="D319" s="272"/>
      <c r="E319" s="44"/>
    </row>
    <row r="320" spans="1:5">
      <c r="A320" s="43">
        <v>316</v>
      </c>
      <c r="B320" s="44"/>
      <c r="C320" s="209"/>
      <c r="D320" s="272"/>
      <c r="E320" s="44"/>
    </row>
    <row r="321" spans="1:5">
      <c r="A321" s="43">
        <v>317</v>
      </c>
      <c r="B321" s="44"/>
      <c r="C321" s="209"/>
      <c r="D321" s="272"/>
      <c r="E321" s="44"/>
    </row>
    <row r="322" spans="1:5">
      <c r="A322" s="43">
        <v>318</v>
      </c>
      <c r="B322" s="44"/>
      <c r="C322" s="209"/>
      <c r="D322" s="272"/>
      <c r="E322" s="44"/>
    </row>
    <row r="323" spans="1:5">
      <c r="A323" s="43">
        <v>319</v>
      </c>
      <c r="B323" s="44"/>
      <c r="C323" s="209"/>
      <c r="D323" s="272"/>
      <c r="E323" s="44"/>
    </row>
    <row r="324" spans="1:5">
      <c r="A324" s="43">
        <v>320</v>
      </c>
      <c r="B324" s="44"/>
      <c r="C324" s="209"/>
      <c r="D324" s="272"/>
      <c r="E324" s="44"/>
    </row>
    <row r="325" spans="1:5">
      <c r="A325" s="43">
        <v>321</v>
      </c>
      <c r="B325" s="44"/>
      <c r="C325" s="209"/>
      <c r="D325" s="272"/>
      <c r="E325" s="44"/>
    </row>
    <row r="326" spans="1:5">
      <c r="A326" s="43">
        <v>322</v>
      </c>
      <c r="B326" s="44"/>
      <c r="C326" s="209"/>
      <c r="D326" s="272"/>
      <c r="E326" s="44"/>
    </row>
    <row r="327" spans="1:5">
      <c r="A327" s="43">
        <v>323</v>
      </c>
      <c r="B327" s="44"/>
      <c r="C327" s="209"/>
      <c r="D327" s="272"/>
      <c r="E327" s="44"/>
    </row>
    <row r="328" spans="1:5">
      <c r="A328" s="43">
        <v>324</v>
      </c>
      <c r="B328" s="44"/>
      <c r="C328" s="209"/>
      <c r="D328" s="272"/>
      <c r="E328" s="44"/>
    </row>
    <row r="329" spans="1:5">
      <c r="A329" s="43">
        <v>325</v>
      </c>
      <c r="B329" s="44"/>
      <c r="C329" s="209"/>
      <c r="D329" s="272"/>
      <c r="E329" s="44"/>
    </row>
    <row r="330" spans="1:5">
      <c r="A330" s="43">
        <v>326</v>
      </c>
      <c r="B330" s="44"/>
      <c r="C330" s="209"/>
      <c r="D330" s="272"/>
      <c r="E330" s="44"/>
    </row>
    <row r="331" spans="1:5">
      <c r="A331" s="43">
        <v>327</v>
      </c>
      <c r="B331" s="44"/>
      <c r="C331" s="209"/>
      <c r="D331" s="272"/>
      <c r="E331" s="44"/>
    </row>
    <row r="332" spans="1:5">
      <c r="A332" s="43">
        <v>328</v>
      </c>
      <c r="B332" s="44"/>
      <c r="C332" s="209"/>
      <c r="D332" s="272"/>
      <c r="E332" s="44"/>
    </row>
    <row r="333" spans="1:5">
      <c r="A333" s="43">
        <v>329</v>
      </c>
      <c r="B333" s="44"/>
      <c r="C333" s="209"/>
      <c r="D333" s="272"/>
      <c r="E333" s="44"/>
    </row>
    <row r="334" spans="1:5">
      <c r="A334" s="43">
        <v>330</v>
      </c>
      <c r="B334" s="44"/>
      <c r="C334" s="209"/>
      <c r="D334" s="272"/>
      <c r="E334" s="44"/>
    </row>
    <row r="335" spans="1:5">
      <c r="A335" s="43">
        <v>331</v>
      </c>
      <c r="B335" s="44"/>
      <c r="C335" s="209"/>
      <c r="D335" s="272"/>
      <c r="E335" s="44"/>
    </row>
    <row r="336" spans="1:5">
      <c r="A336" s="43">
        <v>332</v>
      </c>
      <c r="B336" s="44"/>
      <c r="C336" s="209"/>
      <c r="D336" s="272"/>
      <c r="E336" s="44"/>
    </row>
    <row r="337" spans="1:5">
      <c r="A337" s="43">
        <v>333</v>
      </c>
      <c r="B337" s="44"/>
      <c r="C337" s="209"/>
      <c r="D337" s="272"/>
      <c r="E337" s="44"/>
    </row>
    <row r="338" spans="1:5">
      <c r="A338" s="43">
        <v>334</v>
      </c>
      <c r="B338" s="44"/>
      <c r="C338" s="209"/>
      <c r="D338" s="272"/>
      <c r="E338" s="44"/>
    </row>
    <row r="339" spans="1:5">
      <c r="A339" s="43">
        <v>335</v>
      </c>
      <c r="B339" s="44"/>
      <c r="C339" s="209"/>
      <c r="D339" s="272"/>
      <c r="E339" s="44"/>
    </row>
    <row r="340" spans="1:5">
      <c r="A340" s="43">
        <v>336</v>
      </c>
      <c r="B340" s="44"/>
      <c r="C340" s="209"/>
      <c r="D340" s="272"/>
      <c r="E340" s="44"/>
    </row>
    <row r="341" spans="1:5">
      <c r="A341" s="43">
        <v>337</v>
      </c>
      <c r="B341" s="44"/>
      <c r="C341" s="209"/>
      <c r="D341" s="272"/>
      <c r="E341" s="44"/>
    </row>
    <row r="342" spans="1:5">
      <c r="A342" s="43">
        <v>338</v>
      </c>
      <c r="B342" s="44"/>
      <c r="C342" s="209"/>
      <c r="D342" s="272"/>
      <c r="E342" s="44"/>
    </row>
    <row r="343" spans="1:5">
      <c r="A343" s="43">
        <v>339</v>
      </c>
      <c r="B343" s="44"/>
      <c r="C343" s="209"/>
      <c r="D343" s="272"/>
      <c r="E343" s="44"/>
    </row>
    <row r="344" spans="1:5">
      <c r="A344" s="43">
        <v>340</v>
      </c>
      <c r="B344" s="44"/>
      <c r="C344" s="209"/>
      <c r="D344" s="272"/>
      <c r="E344" s="44"/>
    </row>
    <row r="345" spans="1:5">
      <c r="A345" s="43">
        <v>341</v>
      </c>
      <c r="B345" s="44"/>
      <c r="C345" s="209"/>
      <c r="D345" s="272"/>
      <c r="E345" s="44"/>
    </row>
    <row r="346" spans="1:5">
      <c r="A346" s="43">
        <v>342</v>
      </c>
      <c r="B346" s="44"/>
      <c r="C346" s="209"/>
      <c r="D346" s="272"/>
      <c r="E346" s="44"/>
    </row>
    <row r="347" spans="1:5">
      <c r="A347" s="43">
        <v>343</v>
      </c>
      <c r="B347" s="44"/>
      <c r="C347" s="209"/>
      <c r="D347" s="272"/>
      <c r="E347" s="44"/>
    </row>
    <row r="348" spans="1:5">
      <c r="A348" s="43">
        <v>344</v>
      </c>
      <c r="B348" s="44"/>
      <c r="C348" s="209"/>
      <c r="D348" s="272"/>
      <c r="E348" s="44"/>
    </row>
    <row r="349" spans="1:5">
      <c r="A349" s="43">
        <v>345</v>
      </c>
      <c r="B349" s="44"/>
      <c r="C349" s="209"/>
      <c r="D349" s="272"/>
      <c r="E349" s="44"/>
    </row>
    <row r="350" spans="1:5">
      <c r="A350" s="43">
        <v>346</v>
      </c>
      <c r="B350" s="44"/>
      <c r="C350" s="209"/>
      <c r="D350" s="272"/>
      <c r="E350" s="44"/>
    </row>
    <row r="351" spans="1:5">
      <c r="A351" s="43">
        <v>347</v>
      </c>
      <c r="B351" s="44"/>
      <c r="C351" s="209"/>
      <c r="D351" s="272"/>
      <c r="E351" s="44"/>
    </row>
    <row r="352" spans="1:5">
      <c r="A352" s="43">
        <v>348</v>
      </c>
      <c r="B352" s="44"/>
      <c r="C352" s="209"/>
      <c r="D352" s="272"/>
      <c r="E352" s="44"/>
    </row>
    <row r="353" spans="1:5">
      <c r="A353" s="43">
        <v>349</v>
      </c>
      <c r="B353" s="44"/>
      <c r="C353" s="209"/>
      <c r="D353" s="272"/>
      <c r="E353" s="44"/>
    </row>
    <row r="354" spans="1:5">
      <c r="A354" s="43">
        <v>350</v>
      </c>
      <c r="B354" s="44"/>
      <c r="C354" s="209"/>
      <c r="D354" s="272"/>
      <c r="E354" s="44"/>
    </row>
    <row r="355" spans="1:5">
      <c r="A355" s="43">
        <v>351</v>
      </c>
      <c r="B355" s="44"/>
      <c r="C355" s="209"/>
      <c r="D355" s="272"/>
      <c r="E355" s="44"/>
    </row>
    <row r="356" spans="1:5">
      <c r="A356" s="43">
        <v>352</v>
      </c>
      <c r="B356" s="44"/>
      <c r="C356" s="209"/>
      <c r="D356" s="272"/>
      <c r="E356" s="44"/>
    </row>
    <row r="357" spans="1:5">
      <c r="A357" s="43">
        <v>353</v>
      </c>
      <c r="B357" s="44"/>
      <c r="C357" s="209"/>
      <c r="D357" s="272"/>
      <c r="E357" s="44"/>
    </row>
    <row r="358" spans="1:5">
      <c r="A358" s="43">
        <v>354</v>
      </c>
      <c r="B358" s="44"/>
      <c r="C358" s="209"/>
      <c r="D358" s="272"/>
      <c r="E358" s="44"/>
    </row>
    <row r="359" spans="1:5">
      <c r="A359" s="43">
        <v>355</v>
      </c>
      <c r="B359" s="44"/>
      <c r="C359" s="209"/>
      <c r="D359" s="272"/>
      <c r="E359" s="44"/>
    </row>
    <row r="360" spans="1:5">
      <c r="A360" s="43">
        <v>356</v>
      </c>
      <c r="B360" s="44"/>
      <c r="C360" s="209"/>
      <c r="D360" s="272"/>
      <c r="E360" s="44"/>
    </row>
    <row r="361" spans="1:5">
      <c r="A361" s="43">
        <v>357</v>
      </c>
      <c r="B361" s="44"/>
      <c r="C361" s="209"/>
      <c r="D361" s="272"/>
      <c r="E361" s="44"/>
    </row>
    <row r="362" spans="1:5">
      <c r="A362" s="43">
        <v>358</v>
      </c>
      <c r="B362" s="44"/>
      <c r="C362" s="209"/>
      <c r="D362" s="272"/>
      <c r="E362" s="44"/>
    </row>
    <row r="363" spans="1:5">
      <c r="A363" s="43">
        <v>359</v>
      </c>
      <c r="B363" s="44"/>
      <c r="C363" s="209"/>
      <c r="D363" s="272"/>
      <c r="E363" s="44"/>
    </row>
    <row r="364" spans="1:5">
      <c r="A364" s="43">
        <v>360</v>
      </c>
      <c r="B364" s="44"/>
      <c r="C364" s="209"/>
      <c r="D364" s="272"/>
      <c r="E364" s="44"/>
    </row>
    <row r="365" spans="1:5">
      <c r="A365" s="43">
        <v>361</v>
      </c>
      <c r="B365" s="44"/>
      <c r="C365" s="209"/>
      <c r="D365" s="272"/>
      <c r="E365" s="44"/>
    </row>
    <row r="366" spans="1:5">
      <c r="A366" s="43">
        <v>362</v>
      </c>
      <c r="B366" s="44"/>
      <c r="C366" s="209"/>
      <c r="D366" s="272"/>
      <c r="E366" s="44"/>
    </row>
    <row r="367" spans="1:5">
      <c r="A367" s="43">
        <v>363</v>
      </c>
      <c r="B367" s="44"/>
      <c r="C367" s="209"/>
      <c r="D367" s="272"/>
      <c r="E367" s="44"/>
    </row>
    <row r="368" spans="1:5">
      <c r="A368" s="43">
        <v>364</v>
      </c>
      <c r="B368" s="44"/>
      <c r="C368" s="209"/>
      <c r="D368" s="272"/>
      <c r="E368" s="44"/>
    </row>
    <row r="369" spans="1:5">
      <c r="A369" s="43">
        <v>365</v>
      </c>
      <c r="B369" s="44"/>
      <c r="C369" s="209"/>
      <c r="D369" s="272"/>
      <c r="E369" s="44"/>
    </row>
    <row r="370" spans="1:5">
      <c r="A370" s="43">
        <v>366</v>
      </c>
      <c r="B370" s="44"/>
      <c r="C370" s="209"/>
      <c r="D370" s="272"/>
      <c r="E370" s="44"/>
    </row>
    <row r="371" spans="1:5">
      <c r="A371" s="43">
        <v>367</v>
      </c>
      <c r="B371" s="44"/>
      <c r="C371" s="209"/>
      <c r="D371" s="272"/>
      <c r="E371" s="44"/>
    </row>
    <row r="372" spans="1:5">
      <c r="A372" s="43">
        <v>368</v>
      </c>
      <c r="B372" s="44"/>
      <c r="C372" s="209"/>
      <c r="D372" s="272"/>
      <c r="E372" s="44"/>
    </row>
    <row r="373" spans="1:5">
      <c r="A373" s="43">
        <v>369</v>
      </c>
      <c r="B373" s="44"/>
      <c r="C373" s="209"/>
      <c r="D373" s="272"/>
      <c r="E373" s="44"/>
    </row>
    <row r="374" spans="1:5">
      <c r="A374" s="43">
        <v>370</v>
      </c>
      <c r="B374" s="44"/>
      <c r="C374" s="209"/>
      <c r="D374" s="272"/>
      <c r="E374" s="44"/>
    </row>
    <row r="375" spans="1:5">
      <c r="A375" s="43">
        <v>371</v>
      </c>
      <c r="B375" s="44"/>
      <c r="C375" s="209"/>
      <c r="D375" s="272"/>
      <c r="E375" s="44"/>
    </row>
    <row r="376" spans="1:5">
      <c r="A376" s="43">
        <v>372</v>
      </c>
      <c r="B376" s="44"/>
      <c r="C376" s="209"/>
      <c r="D376" s="272"/>
      <c r="E376" s="44"/>
    </row>
    <row r="377" spans="1:5">
      <c r="A377" s="43">
        <v>373</v>
      </c>
      <c r="B377" s="44"/>
      <c r="C377" s="209"/>
      <c r="D377" s="272"/>
      <c r="E377" s="44"/>
    </row>
    <row r="378" spans="1:5">
      <c r="A378" s="43">
        <v>374</v>
      </c>
      <c r="B378" s="44"/>
      <c r="C378" s="209"/>
      <c r="D378" s="272"/>
      <c r="E378" s="44"/>
    </row>
    <row r="379" spans="1:5">
      <c r="A379" s="43">
        <v>375</v>
      </c>
      <c r="B379" s="44"/>
      <c r="C379" s="209"/>
      <c r="D379" s="272"/>
      <c r="E379" s="44"/>
    </row>
    <row r="380" spans="1:5">
      <c r="A380" s="43">
        <v>376</v>
      </c>
      <c r="B380" s="44"/>
      <c r="C380" s="209"/>
      <c r="D380" s="272"/>
      <c r="E380" s="44"/>
    </row>
    <row r="381" spans="1:5">
      <c r="A381" s="43">
        <v>377</v>
      </c>
      <c r="B381" s="44"/>
      <c r="C381" s="209"/>
      <c r="D381" s="272"/>
      <c r="E381" s="44"/>
    </row>
    <row r="382" spans="1:5">
      <c r="A382" s="43">
        <v>378</v>
      </c>
      <c r="B382" s="44"/>
      <c r="C382" s="209"/>
      <c r="D382" s="272"/>
      <c r="E382" s="44"/>
    </row>
    <row r="383" spans="1:5">
      <c r="A383" s="43">
        <v>379</v>
      </c>
      <c r="B383" s="44"/>
      <c r="C383" s="209"/>
      <c r="D383" s="272"/>
      <c r="E383" s="44"/>
    </row>
    <row r="384" spans="1:5">
      <c r="A384" s="43">
        <v>380</v>
      </c>
      <c r="B384" s="44"/>
      <c r="C384" s="209"/>
      <c r="D384" s="272"/>
      <c r="E384" s="44"/>
    </row>
    <row r="385" spans="1:5">
      <c r="A385" s="43">
        <v>381</v>
      </c>
      <c r="B385" s="44"/>
      <c r="C385" s="209"/>
      <c r="D385" s="272"/>
      <c r="E385" s="44"/>
    </row>
    <row r="386" spans="1:5">
      <c r="A386" s="43">
        <v>382</v>
      </c>
      <c r="B386" s="44"/>
      <c r="C386" s="209"/>
      <c r="D386" s="272"/>
      <c r="E386" s="44"/>
    </row>
    <row r="387" spans="1:5">
      <c r="A387" s="43">
        <v>383</v>
      </c>
      <c r="B387" s="44"/>
      <c r="C387" s="209"/>
      <c r="D387" s="272"/>
      <c r="E387" s="44"/>
    </row>
    <row r="388" spans="1:5">
      <c r="A388" s="43">
        <v>384</v>
      </c>
      <c r="B388" s="44"/>
      <c r="C388" s="209"/>
      <c r="D388" s="272"/>
      <c r="E388" s="44"/>
    </row>
    <row r="389" spans="1:5">
      <c r="A389" s="43">
        <v>385</v>
      </c>
      <c r="B389" s="44"/>
      <c r="C389" s="209"/>
      <c r="D389" s="272"/>
      <c r="E389" s="44"/>
    </row>
    <row r="390" spans="1:5">
      <c r="A390" s="43">
        <v>386</v>
      </c>
      <c r="B390" s="44"/>
      <c r="C390" s="209"/>
      <c r="D390" s="272"/>
      <c r="E390" s="44"/>
    </row>
    <row r="391" spans="1:5">
      <c r="A391" s="43">
        <v>387</v>
      </c>
      <c r="B391" s="44"/>
      <c r="C391" s="209"/>
      <c r="D391" s="272"/>
      <c r="E391" s="44"/>
    </row>
    <row r="392" spans="1:5">
      <c r="A392" s="43">
        <v>388</v>
      </c>
      <c r="B392" s="44"/>
      <c r="C392" s="209"/>
      <c r="D392" s="272"/>
      <c r="E392" s="44"/>
    </row>
    <row r="393" spans="1:5">
      <c r="A393" s="43">
        <v>389</v>
      </c>
      <c r="B393" s="44"/>
      <c r="C393" s="209"/>
      <c r="D393" s="272"/>
      <c r="E393" s="44"/>
    </row>
    <row r="394" spans="1:5">
      <c r="A394" s="43">
        <v>390</v>
      </c>
      <c r="B394" s="44"/>
      <c r="C394" s="209"/>
      <c r="D394" s="272"/>
      <c r="E394" s="44"/>
    </row>
    <row r="395" spans="1:5">
      <c r="A395" s="43">
        <v>391</v>
      </c>
      <c r="B395" s="44"/>
      <c r="C395" s="209"/>
      <c r="D395" s="272"/>
      <c r="E395" s="44"/>
    </row>
    <row r="396" spans="1:5">
      <c r="A396" s="43">
        <v>392</v>
      </c>
      <c r="B396" s="44"/>
      <c r="C396" s="209"/>
      <c r="D396" s="272"/>
      <c r="E396" s="44"/>
    </row>
    <row r="397" spans="1:5">
      <c r="A397" s="43">
        <v>393</v>
      </c>
      <c r="B397" s="44"/>
      <c r="C397" s="209"/>
      <c r="D397" s="272"/>
      <c r="E397" s="44"/>
    </row>
    <row r="398" spans="1:5">
      <c r="A398" s="43">
        <v>394</v>
      </c>
      <c r="B398" s="44"/>
      <c r="C398" s="209"/>
      <c r="D398" s="272"/>
      <c r="E398" s="44"/>
    </row>
    <row r="399" spans="1:5">
      <c r="A399" s="43">
        <v>395</v>
      </c>
      <c r="B399" s="44"/>
      <c r="C399" s="209"/>
      <c r="D399" s="272"/>
      <c r="E399" s="44"/>
    </row>
    <row r="400" spans="1:5">
      <c r="A400" s="43">
        <v>396</v>
      </c>
      <c r="B400" s="44"/>
      <c r="C400" s="209"/>
      <c r="D400" s="272"/>
      <c r="E400" s="44"/>
    </row>
    <row r="401" spans="1:5">
      <c r="A401" s="43">
        <v>397</v>
      </c>
      <c r="B401" s="44"/>
      <c r="C401" s="209"/>
      <c r="D401" s="272"/>
      <c r="E401" s="44"/>
    </row>
    <row r="402" spans="1:5">
      <c r="A402" s="43">
        <v>398</v>
      </c>
      <c r="B402" s="44"/>
      <c r="C402" s="209"/>
      <c r="D402" s="272"/>
      <c r="E402" s="44"/>
    </row>
    <row r="403" spans="1:5">
      <c r="A403" s="43">
        <v>399</v>
      </c>
      <c r="B403" s="44"/>
      <c r="C403" s="209"/>
      <c r="D403" s="272"/>
      <c r="E403" s="44"/>
    </row>
    <row r="404" spans="1:5">
      <c r="A404" s="43">
        <v>400</v>
      </c>
      <c r="B404" s="44"/>
      <c r="C404" s="209"/>
      <c r="D404" s="272"/>
      <c r="E404" s="44"/>
    </row>
    <row r="405" spans="1:5">
      <c r="A405" s="43">
        <v>401</v>
      </c>
      <c r="B405" s="44"/>
      <c r="C405" s="209"/>
      <c r="D405" s="272"/>
      <c r="E405" s="44"/>
    </row>
    <row r="406" spans="1:5">
      <c r="A406" s="43">
        <v>402</v>
      </c>
      <c r="B406" s="44"/>
      <c r="C406" s="209"/>
      <c r="D406" s="272"/>
      <c r="E406" s="44"/>
    </row>
    <row r="407" spans="1:5">
      <c r="A407" s="43">
        <v>403</v>
      </c>
      <c r="B407" s="44"/>
      <c r="C407" s="209"/>
      <c r="D407" s="272"/>
      <c r="E407" s="44"/>
    </row>
    <row r="408" spans="1:5">
      <c r="A408" s="43">
        <v>404</v>
      </c>
      <c r="B408" s="44"/>
      <c r="C408" s="209"/>
      <c r="D408" s="272"/>
      <c r="E408" s="44"/>
    </row>
    <row r="409" spans="1:5">
      <c r="A409" s="43">
        <v>405</v>
      </c>
      <c r="B409" s="44"/>
      <c r="C409" s="209"/>
      <c r="D409" s="272"/>
      <c r="E409" s="44"/>
    </row>
    <row r="410" spans="1:5">
      <c r="A410" s="43">
        <v>406</v>
      </c>
      <c r="B410" s="44"/>
      <c r="C410" s="209"/>
      <c r="D410" s="272"/>
      <c r="E410" s="44"/>
    </row>
    <row r="411" spans="1:5">
      <c r="A411" s="43">
        <v>407</v>
      </c>
      <c r="B411" s="44"/>
      <c r="C411" s="209"/>
      <c r="D411" s="272"/>
      <c r="E411" s="44"/>
    </row>
    <row r="412" spans="1:5">
      <c r="A412" s="43">
        <v>408</v>
      </c>
      <c r="B412" s="44"/>
      <c r="C412" s="209"/>
      <c r="D412" s="272"/>
      <c r="E412" s="44"/>
    </row>
    <row r="413" spans="1:5">
      <c r="A413" s="43">
        <v>409</v>
      </c>
      <c r="B413" s="44"/>
      <c r="C413" s="209"/>
      <c r="D413" s="272"/>
      <c r="E413" s="44"/>
    </row>
    <row r="414" spans="1:5">
      <c r="A414" s="43">
        <v>410</v>
      </c>
      <c r="B414" s="44"/>
      <c r="C414" s="209"/>
      <c r="D414" s="272"/>
      <c r="E414" s="44"/>
    </row>
    <row r="415" spans="1:5">
      <c r="A415" s="43">
        <v>411</v>
      </c>
      <c r="B415" s="44"/>
      <c r="C415" s="209"/>
      <c r="D415" s="272"/>
      <c r="E415" s="44"/>
    </row>
    <row r="416" spans="1:5">
      <c r="A416" s="43">
        <v>412</v>
      </c>
      <c r="B416" s="44"/>
      <c r="C416" s="209"/>
      <c r="D416" s="272"/>
      <c r="E416" s="44"/>
    </row>
    <row r="417" spans="1:5">
      <c r="A417" s="43">
        <v>413</v>
      </c>
      <c r="B417" s="44"/>
      <c r="C417" s="209"/>
      <c r="D417" s="272"/>
      <c r="E417" s="44"/>
    </row>
    <row r="418" spans="1:5">
      <c r="A418" s="43">
        <v>414</v>
      </c>
      <c r="B418" s="44"/>
      <c r="C418" s="209"/>
      <c r="D418" s="272"/>
      <c r="E418" s="44"/>
    </row>
    <row r="419" spans="1:5">
      <c r="A419" s="43">
        <v>415</v>
      </c>
      <c r="B419" s="44"/>
      <c r="C419" s="209"/>
      <c r="D419" s="272"/>
      <c r="E419" s="44"/>
    </row>
    <row r="420" spans="1:5">
      <c r="A420" s="43">
        <v>416</v>
      </c>
      <c r="B420" s="44"/>
      <c r="C420" s="209"/>
      <c r="D420" s="272"/>
      <c r="E420" s="44"/>
    </row>
    <row r="421" spans="1:5">
      <c r="A421" s="43">
        <v>417</v>
      </c>
      <c r="B421" s="44"/>
      <c r="C421" s="209"/>
      <c r="D421" s="272"/>
      <c r="E421" s="44"/>
    </row>
    <row r="422" spans="1:5">
      <c r="A422" s="43">
        <v>418</v>
      </c>
      <c r="B422" s="44"/>
      <c r="C422" s="209"/>
      <c r="D422" s="272"/>
      <c r="E422" s="44"/>
    </row>
    <row r="423" spans="1:5">
      <c r="A423" s="43">
        <v>419</v>
      </c>
      <c r="B423" s="44"/>
      <c r="C423" s="209"/>
      <c r="D423" s="272"/>
      <c r="E423" s="44"/>
    </row>
    <row r="424" spans="1:5">
      <c r="A424" s="43">
        <v>420</v>
      </c>
      <c r="B424" s="44"/>
      <c r="C424" s="209"/>
      <c r="D424" s="272"/>
      <c r="E424" s="44"/>
    </row>
    <row r="425" spans="1:5">
      <c r="A425" s="43">
        <v>421</v>
      </c>
      <c r="B425" s="44"/>
      <c r="C425" s="209"/>
      <c r="D425" s="272"/>
      <c r="E425" s="44"/>
    </row>
    <row r="426" spans="1:5">
      <c r="A426" s="43">
        <v>422</v>
      </c>
      <c r="B426" s="44"/>
      <c r="C426" s="209"/>
      <c r="D426" s="272"/>
      <c r="E426" s="44"/>
    </row>
    <row r="427" spans="1:5">
      <c r="A427" s="43">
        <v>423</v>
      </c>
      <c r="B427" s="44"/>
      <c r="C427" s="209"/>
      <c r="D427" s="272"/>
      <c r="E427" s="44"/>
    </row>
    <row r="428" spans="1:5">
      <c r="A428" s="43">
        <v>424</v>
      </c>
      <c r="B428" s="44"/>
      <c r="C428" s="209"/>
      <c r="D428" s="272"/>
      <c r="E428" s="44"/>
    </row>
    <row r="429" spans="1:5">
      <c r="A429" s="43">
        <v>425</v>
      </c>
      <c r="B429" s="44"/>
      <c r="C429" s="209"/>
      <c r="D429" s="272"/>
      <c r="E429" s="44"/>
    </row>
    <row r="430" spans="1:5">
      <c r="A430" s="43">
        <v>426</v>
      </c>
      <c r="B430" s="44"/>
      <c r="C430" s="209"/>
      <c r="D430" s="272"/>
      <c r="E430" s="44"/>
    </row>
    <row r="431" spans="1:5">
      <c r="A431" s="43">
        <v>427</v>
      </c>
      <c r="B431" s="44"/>
      <c r="C431" s="209"/>
      <c r="D431" s="272"/>
      <c r="E431" s="44"/>
    </row>
    <row r="432" spans="1:5">
      <c r="A432" s="43">
        <v>428</v>
      </c>
      <c r="B432" s="44"/>
      <c r="C432" s="209"/>
      <c r="D432" s="272"/>
      <c r="E432" s="44"/>
    </row>
    <row r="433" spans="1:5">
      <c r="A433" s="43">
        <v>429</v>
      </c>
      <c r="B433" s="44"/>
      <c r="C433" s="209"/>
      <c r="D433" s="272"/>
      <c r="E433" s="44"/>
    </row>
    <row r="434" spans="1:5">
      <c r="A434" s="43">
        <v>430</v>
      </c>
      <c r="B434" s="44"/>
      <c r="C434" s="209"/>
      <c r="D434" s="272"/>
      <c r="E434" s="44"/>
    </row>
    <row r="435" spans="1:5">
      <c r="A435" s="43">
        <v>431</v>
      </c>
      <c r="B435" s="44"/>
      <c r="C435" s="209"/>
      <c r="D435" s="272"/>
      <c r="E435" s="44"/>
    </row>
    <row r="436" spans="1:5">
      <c r="A436" s="43">
        <v>432</v>
      </c>
      <c r="B436" s="44"/>
      <c r="C436" s="209"/>
      <c r="D436" s="272"/>
      <c r="E436" s="44"/>
    </row>
    <row r="437" spans="1:5">
      <c r="A437" s="43">
        <v>433</v>
      </c>
      <c r="B437" s="44"/>
      <c r="C437" s="209"/>
      <c r="D437" s="272"/>
      <c r="E437" s="44"/>
    </row>
    <row r="438" spans="1:5">
      <c r="A438" s="43">
        <v>434</v>
      </c>
      <c r="B438" s="44"/>
      <c r="C438" s="209"/>
      <c r="D438" s="272"/>
      <c r="E438" s="44"/>
    </row>
    <row r="439" spans="1:5">
      <c r="A439" s="43">
        <v>435</v>
      </c>
      <c r="B439" s="44"/>
      <c r="C439" s="209"/>
      <c r="D439" s="272"/>
      <c r="E439" s="44"/>
    </row>
    <row r="440" spans="1:5">
      <c r="A440" s="43">
        <v>436</v>
      </c>
      <c r="B440" s="44"/>
      <c r="C440" s="209"/>
      <c r="D440" s="272"/>
      <c r="E440" s="44"/>
    </row>
    <row r="441" spans="1:5">
      <c r="A441" s="43">
        <v>437</v>
      </c>
      <c r="B441" s="44"/>
      <c r="C441" s="209"/>
      <c r="D441" s="272"/>
      <c r="E441" s="44"/>
    </row>
    <row r="442" spans="1:5">
      <c r="A442" s="43">
        <v>438</v>
      </c>
      <c r="B442" s="44"/>
      <c r="C442" s="209"/>
      <c r="D442" s="272"/>
      <c r="E442" s="44"/>
    </row>
    <row r="443" spans="1:5">
      <c r="A443" s="43">
        <v>439</v>
      </c>
      <c r="B443" s="44"/>
      <c r="C443" s="209"/>
      <c r="D443" s="272"/>
      <c r="E443" s="44"/>
    </row>
    <row r="444" spans="1:5">
      <c r="A444" s="43">
        <v>440</v>
      </c>
      <c r="B444" s="44"/>
      <c r="C444" s="209"/>
      <c r="D444" s="272"/>
      <c r="E444" s="44"/>
    </row>
    <row r="445" spans="1:5">
      <c r="A445" s="43">
        <v>441</v>
      </c>
      <c r="B445" s="44"/>
      <c r="C445" s="209"/>
      <c r="D445" s="272"/>
      <c r="E445" s="44"/>
    </row>
    <row r="446" spans="1:5">
      <c r="A446" s="43">
        <v>442</v>
      </c>
      <c r="B446" s="44"/>
      <c r="C446" s="209"/>
      <c r="D446" s="272"/>
      <c r="E446" s="44"/>
    </row>
    <row r="447" spans="1:5">
      <c r="A447" s="43">
        <v>443</v>
      </c>
      <c r="B447" s="44"/>
      <c r="C447" s="209"/>
      <c r="D447" s="272"/>
      <c r="E447" s="44"/>
    </row>
    <row r="448" spans="1:5">
      <c r="A448" s="43">
        <v>444</v>
      </c>
      <c r="B448" s="44"/>
      <c r="C448" s="209"/>
      <c r="D448" s="272"/>
      <c r="E448" s="44"/>
    </row>
    <row r="449" spans="1:5">
      <c r="A449" s="43">
        <v>445</v>
      </c>
      <c r="B449" s="44"/>
      <c r="C449" s="209"/>
      <c r="D449" s="272"/>
      <c r="E449" s="44"/>
    </row>
    <row r="450" spans="1:5">
      <c r="A450" s="43">
        <v>446</v>
      </c>
      <c r="B450" s="44"/>
      <c r="C450" s="209"/>
      <c r="D450" s="272"/>
      <c r="E450" s="44"/>
    </row>
    <row r="451" spans="1:5">
      <c r="A451" s="43">
        <v>447</v>
      </c>
      <c r="B451" s="44"/>
      <c r="C451" s="209"/>
      <c r="D451" s="272"/>
      <c r="E451" s="44"/>
    </row>
    <row r="452" spans="1:5">
      <c r="A452" s="43">
        <v>448</v>
      </c>
      <c r="B452" s="44"/>
      <c r="C452" s="209"/>
      <c r="D452" s="272"/>
      <c r="E452" s="44"/>
    </row>
    <row r="453" spans="1:5">
      <c r="A453" s="43">
        <v>449</v>
      </c>
      <c r="B453" s="44"/>
      <c r="C453" s="209"/>
      <c r="D453" s="272"/>
      <c r="E453" s="44"/>
    </row>
    <row r="454" spans="1:5">
      <c r="A454" s="43">
        <v>450</v>
      </c>
      <c r="B454" s="44"/>
      <c r="C454" s="209"/>
      <c r="D454" s="272"/>
      <c r="E454" s="44"/>
    </row>
    <row r="455" spans="1:5">
      <c r="A455" s="43">
        <v>451</v>
      </c>
      <c r="B455" s="44"/>
      <c r="C455" s="209"/>
      <c r="D455" s="272"/>
      <c r="E455" s="44"/>
    </row>
    <row r="456" spans="1:5">
      <c r="A456" s="43">
        <v>452</v>
      </c>
      <c r="B456" s="44"/>
      <c r="C456" s="209"/>
      <c r="D456" s="272"/>
      <c r="E456" s="44"/>
    </row>
    <row r="457" spans="1:5">
      <c r="A457" s="43">
        <v>453</v>
      </c>
      <c r="B457" s="44"/>
      <c r="C457" s="209"/>
      <c r="D457" s="272"/>
      <c r="E457" s="44"/>
    </row>
    <row r="458" spans="1:5">
      <c r="A458" s="43">
        <v>454</v>
      </c>
      <c r="B458" s="44"/>
      <c r="C458" s="209"/>
      <c r="D458" s="272"/>
      <c r="E458" s="44"/>
    </row>
    <row r="459" spans="1:5">
      <c r="A459" s="43">
        <v>455</v>
      </c>
      <c r="B459" s="44"/>
      <c r="C459" s="209"/>
      <c r="D459" s="272"/>
      <c r="E459" s="44"/>
    </row>
    <row r="460" spans="1:5">
      <c r="A460" s="43">
        <v>456</v>
      </c>
      <c r="B460" s="44"/>
      <c r="C460" s="209"/>
      <c r="D460" s="272"/>
      <c r="E460" s="44"/>
    </row>
    <row r="461" spans="1:5">
      <c r="A461" s="43">
        <v>457</v>
      </c>
      <c r="B461" s="44"/>
      <c r="C461" s="209"/>
      <c r="D461" s="272"/>
      <c r="E461" s="44"/>
    </row>
    <row r="462" spans="1:5">
      <c r="A462" s="43">
        <v>458</v>
      </c>
      <c r="B462" s="44"/>
      <c r="C462" s="209"/>
      <c r="D462" s="272"/>
      <c r="E462" s="44"/>
    </row>
    <row r="463" spans="1:5">
      <c r="A463" s="43">
        <v>459</v>
      </c>
      <c r="B463" s="44"/>
      <c r="C463" s="209"/>
      <c r="D463" s="272"/>
      <c r="E463" s="44"/>
    </row>
    <row r="464" spans="1:5">
      <c r="A464" s="43">
        <v>460</v>
      </c>
      <c r="B464" s="44"/>
      <c r="C464" s="209"/>
      <c r="D464" s="272"/>
      <c r="E464" s="44"/>
    </row>
    <row r="465" spans="1:5">
      <c r="A465" s="43">
        <v>461</v>
      </c>
      <c r="B465" s="44"/>
      <c r="C465" s="209"/>
      <c r="D465" s="272"/>
      <c r="E465" s="44"/>
    </row>
    <row r="466" spans="1:5">
      <c r="A466" s="43">
        <v>462</v>
      </c>
      <c r="B466" s="44"/>
      <c r="C466" s="209"/>
      <c r="D466" s="272"/>
      <c r="E466" s="44"/>
    </row>
    <row r="467" spans="1:5">
      <c r="A467" s="43">
        <v>463</v>
      </c>
      <c r="B467" s="44"/>
      <c r="C467" s="209"/>
      <c r="D467" s="272"/>
      <c r="E467" s="44"/>
    </row>
    <row r="468" spans="1:5">
      <c r="A468" s="43">
        <v>464</v>
      </c>
      <c r="B468" s="44"/>
      <c r="C468" s="209"/>
      <c r="D468" s="272"/>
      <c r="E468" s="44"/>
    </row>
    <row r="469" spans="1:5">
      <c r="A469" s="43">
        <v>465</v>
      </c>
      <c r="B469" s="44"/>
      <c r="C469" s="209"/>
      <c r="D469" s="272"/>
      <c r="E469" s="44"/>
    </row>
    <row r="470" spans="1:5">
      <c r="A470" s="43">
        <v>466</v>
      </c>
      <c r="B470" s="44"/>
      <c r="C470" s="209"/>
      <c r="D470" s="272"/>
      <c r="E470" s="44"/>
    </row>
    <row r="471" spans="1:5">
      <c r="A471" s="43">
        <v>467</v>
      </c>
      <c r="B471" s="44"/>
      <c r="C471" s="209"/>
      <c r="D471" s="272"/>
      <c r="E471" s="44"/>
    </row>
    <row r="472" spans="1:5">
      <c r="A472" s="43">
        <v>468</v>
      </c>
      <c r="B472" s="44"/>
      <c r="C472" s="209"/>
      <c r="D472" s="272"/>
      <c r="E472" s="44"/>
    </row>
    <row r="473" spans="1:5">
      <c r="A473" s="43">
        <v>469</v>
      </c>
      <c r="B473" s="44"/>
      <c r="C473" s="209"/>
      <c r="D473" s="272"/>
      <c r="E473" s="44"/>
    </row>
    <row r="474" spans="1:5">
      <c r="A474" s="43">
        <v>470</v>
      </c>
      <c r="B474" s="44"/>
      <c r="C474" s="209"/>
      <c r="D474" s="272"/>
      <c r="E474" s="44"/>
    </row>
    <row r="475" spans="1:5">
      <c r="A475" s="43">
        <v>471</v>
      </c>
      <c r="B475" s="44"/>
      <c r="C475" s="209"/>
      <c r="D475" s="272"/>
      <c r="E475" s="44"/>
    </row>
    <row r="476" spans="1:5">
      <c r="A476" s="43">
        <v>472</v>
      </c>
      <c r="B476" s="44"/>
      <c r="C476" s="209"/>
      <c r="D476" s="272"/>
      <c r="E476" s="44"/>
    </row>
    <row r="477" spans="1:5">
      <c r="A477" s="43">
        <v>473</v>
      </c>
      <c r="B477" s="44"/>
      <c r="C477" s="209"/>
      <c r="D477" s="272"/>
      <c r="E477" s="44"/>
    </row>
    <row r="478" spans="1:5">
      <c r="A478" s="43">
        <v>474</v>
      </c>
      <c r="B478" s="44"/>
      <c r="C478" s="209"/>
      <c r="D478" s="272"/>
      <c r="E478" s="44"/>
    </row>
    <row r="479" spans="1:5">
      <c r="A479" s="43">
        <v>475</v>
      </c>
      <c r="B479" s="44"/>
      <c r="C479" s="209"/>
      <c r="D479" s="272"/>
      <c r="E479" s="44"/>
    </row>
    <row r="480" spans="1:5">
      <c r="A480" s="43">
        <v>476</v>
      </c>
      <c r="B480" s="44"/>
      <c r="C480" s="209"/>
      <c r="D480" s="272"/>
      <c r="E480" s="44"/>
    </row>
    <row r="481" spans="1:5">
      <c r="A481" s="43">
        <v>477</v>
      </c>
      <c r="B481" s="44"/>
      <c r="C481" s="209"/>
      <c r="D481" s="272"/>
      <c r="E481" s="44"/>
    </row>
    <row r="482" spans="1:5">
      <c r="A482" s="43">
        <v>478</v>
      </c>
      <c r="B482" s="44"/>
      <c r="C482" s="209"/>
      <c r="D482" s="272"/>
      <c r="E482" s="44"/>
    </row>
    <row r="483" spans="1:5">
      <c r="A483" s="43">
        <v>479</v>
      </c>
      <c r="B483" s="44"/>
      <c r="C483" s="209"/>
      <c r="D483" s="272"/>
      <c r="E483" s="44"/>
    </row>
    <row r="484" spans="1:5">
      <c r="A484" s="43">
        <v>480</v>
      </c>
      <c r="B484" s="44"/>
      <c r="C484" s="209"/>
      <c r="D484" s="272"/>
      <c r="E484" s="44"/>
    </row>
    <row r="485" spans="1:5">
      <c r="A485" s="43">
        <v>481</v>
      </c>
      <c r="B485" s="44"/>
      <c r="C485" s="209"/>
      <c r="D485" s="272"/>
      <c r="E485" s="44"/>
    </row>
    <row r="486" spans="1:5">
      <c r="A486" s="43">
        <v>482</v>
      </c>
      <c r="B486" s="44"/>
      <c r="C486" s="209"/>
      <c r="D486" s="272"/>
      <c r="E486" s="44"/>
    </row>
    <row r="487" spans="1:5">
      <c r="A487" s="43">
        <v>483</v>
      </c>
      <c r="B487" s="44"/>
      <c r="C487" s="209"/>
      <c r="D487" s="272"/>
      <c r="E487" s="44"/>
    </row>
    <row r="488" spans="1:5">
      <c r="A488" s="43">
        <v>484</v>
      </c>
      <c r="B488" s="44"/>
      <c r="C488" s="209"/>
      <c r="D488" s="272"/>
      <c r="E488" s="44"/>
    </row>
    <row r="489" spans="1:5">
      <c r="A489" s="43">
        <v>485</v>
      </c>
      <c r="B489" s="44"/>
      <c r="C489" s="209"/>
      <c r="D489" s="272"/>
      <c r="E489" s="44"/>
    </row>
    <row r="490" spans="1:5">
      <c r="A490" s="43">
        <v>486</v>
      </c>
      <c r="B490" s="44"/>
      <c r="C490" s="209"/>
      <c r="D490" s="272"/>
      <c r="E490" s="44"/>
    </row>
    <row r="491" spans="1:5">
      <c r="A491" s="43">
        <v>487</v>
      </c>
      <c r="B491" s="44"/>
      <c r="C491" s="209"/>
      <c r="D491" s="272"/>
      <c r="E491" s="44"/>
    </row>
    <row r="492" spans="1:5">
      <c r="A492" s="43">
        <v>488</v>
      </c>
      <c r="B492" s="44"/>
      <c r="C492" s="209"/>
      <c r="D492" s="272"/>
      <c r="E492" s="44"/>
    </row>
    <row r="493" spans="1:5">
      <c r="A493" s="43">
        <v>489</v>
      </c>
      <c r="B493" s="44"/>
      <c r="C493" s="209"/>
      <c r="D493" s="272"/>
      <c r="E493" s="44"/>
    </row>
    <row r="494" spans="1:5">
      <c r="A494" s="43">
        <v>490</v>
      </c>
      <c r="B494" s="44"/>
      <c r="C494" s="209"/>
      <c r="D494" s="272"/>
      <c r="E494" s="44"/>
    </row>
    <row r="495" spans="1:5">
      <c r="A495" s="43">
        <v>491</v>
      </c>
      <c r="B495" s="44"/>
      <c r="C495" s="209"/>
      <c r="D495" s="272"/>
      <c r="E495" s="44"/>
    </row>
    <row r="496" spans="1:5">
      <c r="A496" s="43">
        <v>492</v>
      </c>
      <c r="B496" s="44"/>
      <c r="C496" s="209"/>
      <c r="D496" s="272"/>
      <c r="E496" s="44"/>
    </row>
    <row r="497" spans="1:5">
      <c r="A497" s="43">
        <v>493</v>
      </c>
      <c r="B497" s="44"/>
      <c r="C497" s="209"/>
      <c r="D497" s="272"/>
      <c r="E497" s="44"/>
    </row>
    <row r="498" spans="1:5">
      <c r="A498" s="43">
        <v>494</v>
      </c>
      <c r="B498" s="44"/>
      <c r="C498" s="209"/>
      <c r="D498" s="272"/>
      <c r="E498" s="44"/>
    </row>
    <row r="499" spans="1:5">
      <c r="A499" s="43">
        <v>495</v>
      </c>
      <c r="B499" s="44"/>
      <c r="C499" s="209"/>
      <c r="D499" s="272"/>
      <c r="E499" s="44"/>
    </row>
    <row r="500" spans="1:5">
      <c r="A500" s="43">
        <v>496</v>
      </c>
      <c r="B500" s="44"/>
      <c r="C500" s="209"/>
      <c r="D500" s="272"/>
      <c r="E500" s="44"/>
    </row>
    <row r="501" spans="1:5">
      <c r="A501" s="43">
        <v>497</v>
      </c>
      <c r="B501" s="44"/>
      <c r="C501" s="209"/>
      <c r="D501" s="272"/>
      <c r="E501" s="44"/>
    </row>
    <row r="502" spans="1:5">
      <c r="A502" s="43">
        <v>498</v>
      </c>
      <c r="B502" s="44"/>
      <c r="C502" s="209"/>
      <c r="D502" s="272"/>
      <c r="E502" s="44"/>
    </row>
    <row r="503" spans="1:5">
      <c r="A503" s="43">
        <v>499</v>
      </c>
      <c r="B503" s="44"/>
      <c r="C503" s="209"/>
      <c r="D503" s="272"/>
      <c r="E503" s="44"/>
    </row>
    <row r="504" spans="1:5">
      <c r="A504" s="43">
        <v>500</v>
      </c>
      <c r="B504" s="44"/>
      <c r="C504" s="209"/>
      <c r="D504" s="272"/>
      <c r="E504" s="44"/>
    </row>
    <row r="505" spans="1:5">
      <c r="A505" s="43">
        <v>501</v>
      </c>
      <c r="B505" s="44"/>
      <c r="C505" s="209"/>
      <c r="D505" s="272"/>
      <c r="E505" s="44"/>
    </row>
    <row r="506" spans="1:5">
      <c r="A506" s="43">
        <v>502</v>
      </c>
      <c r="B506" s="44"/>
      <c r="C506" s="209"/>
      <c r="D506" s="272"/>
      <c r="E506" s="44"/>
    </row>
    <row r="507" spans="1:5">
      <c r="A507" s="43">
        <v>503</v>
      </c>
      <c r="B507" s="44"/>
      <c r="C507" s="209"/>
      <c r="D507" s="272"/>
      <c r="E507" s="44"/>
    </row>
    <row r="508" spans="1:5">
      <c r="A508" s="43">
        <v>504</v>
      </c>
      <c r="B508" s="44"/>
      <c r="C508" s="209"/>
      <c r="D508" s="272"/>
      <c r="E508" s="44"/>
    </row>
    <row r="509" spans="1:5">
      <c r="A509" s="43">
        <v>505</v>
      </c>
      <c r="B509" s="44"/>
      <c r="C509" s="209"/>
      <c r="D509" s="272"/>
      <c r="E509" s="44"/>
    </row>
    <row r="510" spans="1:5">
      <c r="A510" s="43">
        <v>506</v>
      </c>
      <c r="B510" s="44"/>
      <c r="C510" s="209"/>
      <c r="D510" s="272"/>
      <c r="E510" s="44"/>
    </row>
    <row r="511" spans="1:5">
      <c r="A511" s="43">
        <v>507</v>
      </c>
      <c r="B511" s="44"/>
      <c r="C511" s="209"/>
      <c r="D511" s="272"/>
      <c r="E511" s="44"/>
    </row>
    <row r="512" spans="1:5">
      <c r="A512" s="43">
        <v>508</v>
      </c>
      <c r="B512" s="44"/>
      <c r="C512" s="209"/>
      <c r="D512" s="272"/>
      <c r="E512" s="44"/>
    </row>
    <row r="513" spans="1:5">
      <c r="A513" s="43">
        <v>509</v>
      </c>
      <c r="B513" s="44"/>
      <c r="C513" s="209"/>
      <c r="D513" s="272"/>
      <c r="E513" s="44"/>
    </row>
    <row r="514" spans="1:5">
      <c r="A514" s="43">
        <v>510</v>
      </c>
      <c r="B514" s="44"/>
      <c r="C514" s="209"/>
      <c r="D514" s="272"/>
      <c r="E514" s="44"/>
    </row>
    <row r="515" spans="1:5">
      <c r="A515" s="43">
        <v>511</v>
      </c>
      <c r="B515" s="44"/>
      <c r="C515" s="209"/>
      <c r="D515" s="272"/>
      <c r="E515" s="44"/>
    </row>
    <row r="516" spans="1:5">
      <c r="A516" s="43">
        <v>512</v>
      </c>
      <c r="B516" s="44"/>
      <c r="C516" s="209"/>
      <c r="D516" s="272"/>
      <c r="E516" s="44"/>
    </row>
    <row r="517" spans="1:5">
      <c r="A517" s="43">
        <v>513</v>
      </c>
      <c r="B517" s="44"/>
      <c r="C517" s="209"/>
      <c r="D517" s="272"/>
      <c r="E517" s="44"/>
    </row>
    <row r="518" spans="1:5">
      <c r="A518" s="43">
        <v>514</v>
      </c>
      <c r="B518" s="44"/>
      <c r="C518" s="209"/>
      <c r="D518" s="272"/>
      <c r="E518" s="44"/>
    </row>
    <row r="519" spans="1:5">
      <c r="A519" s="43">
        <v>515</v>
      </c>
      <c r="B519" s="44"/>
      <c r="C519" s="209"/>
      <c r="D519" s="272"/>
      <c r="E519" s="44"/>
    </row>
    <row r="520" spans="1:5">
      <c r="A520" s="43">
        <v>516</v>
      </c>
      <c r="B520" s="44"/>
      <c r="C520" s="209"/>
      <c r="D520" s="272"/>
      <c r="E520" s="44"/>
    </row>
    <row r="521" spans="1:5">
      <c r="A521" s="43">
        <v>517</v>
      </c>
      <c r="B521" s="44"/>
      <c r="C521" s="209"/>
      <c r="D521" s="272"/>
      <c r="E521" s="44"/>
    </row>
    <row r="522" spans="1:5">
      <c r="A522" s="43">
        <v>518</v>
      </c>
      <c r="B522" s="44"/>
      <c r="C522" s="209"/>
      <c r="D522" s="272"/>
      <c r="E522" s="44"/>
    </row>
    <row r="523" spans="1:5">
      <c r="A523" s="43">
        <v>519</v>
      </c>
      <c r="B523" s="44"/>
      <c r="C523" s="209"/>
      <c r="D523" s="272"/>
      <c r="E523" s="44"/>
    </row>
    <row r="524" spans="1:5">
      <c r="A524" s="43">
        <v>520</v>
      </c>
      <c r="B524" s="44"/>
      <c r="C524" s="209"/>
      <c r="D524" s="272"/>
      <c r="E524" s="44"/>
    </row>
    <row r="525" spans="1:5">
      <c r="A525" s="43">
        <v>521</v>
      </c>
      <c r="B525" s="44"/>
      <c r="C525" s="209"/>
      <c r="D525" s="272"/>
      <c r="E525" s="44"/>
    </row>
    <row r="526" spans="1:5">
      <c r="A526" s="43">
        <v>522</v>
      </c>
      <c r="B526" s="44"/>
      <c r="C526" s="209"/>
      <c r="D526" s="272"/>
      <c r="E526" s="44"/>
    </row>
    <row r="527" spans="1:5">
      <c r="A527" s="43">
        <v>523</v>
      </c>
      <c r="B527" s="44"/>
      <c r="C527" s="209"/>
      <c r="D527" s="272"/>
      <c r="E527" s="44"/>
    </row>
    <row r="528" spans="1:5">
      <c r="A528" s="43">
        <v>524</v>
      </c>
      <c r="B528" s="44"/>
      <c r="C528" s="209"/>
      <c r="D528" s="272"/>
      <c r="E528" s="44"/>
    </row>
    <row r="529" spans="1:5">
      <c r="A529" s="43">
        <v>525</v>
      </c>
      <c r="B529" s="44"/>
      <c r="C529" s="209"/>
      <c r="D529" s="272"/>
      <c r="E529" s="44"/>
    </row>
    <row r="530" spans="1:5">
      <c r="A530" s="43">
        <v>526</v>
      </c>
      <c r="B530" s="44"/>
      <c r="C530" s="209"/>
      <c r="D530" s="272"/>
      <c r="E530" s="44"/>
    </row>
    <row r="531" spans="1:5">
      <c r="A531" s="43">
        <v>527</v>
      </c>
      <c r="B531" s="44"/>
      <c r="C531" s="209"/>
      <c r="D531" s="272"/>
      <c r="E531" s="44"/>
    </row>
    <row r="532" spans="1:5">
      <c r="A532" s="43">
        <v>528</v>
      </c>
      <c r="B532" s="44"/>
      <c r="C532" s="209"/>
      <c r="D532" s="272"/>
      <c r="E532" s="44"/>
    </row>
    <row r="533" spans="1:5">
      <c r="A533" s="43">
        <v>529</v>
      </c>
      <c r="B533" s="44"/>
      <c r="C533" s="209"/>
      <c r="D533" s="272"/>
      <c r="E533" s="44"/>
    </row>
    <row r="534" spans="1:5">
      <c r="A534" s="43">
        <v>530</v>
      </c>
      <c r="B534" s="44"/>
      <c r="C534" s="209"/>
      <c r="D534" s="272"/>
      <c r="E534" s="44"/>
    </row>
    <row r="535" spans="1:5">
      <c r="A535" s="43">
        <v>531</v>
      </c>
      <c r="B535" s="44"/>
      <c r="C535" s="209"/>
      <c r="D535" s="272"/>
      <c r="E535" s="44"/>
    </row>
    <row r="536" spans="1:5">
      <c r="A536" s="43">
        <v>532</v>
      </c>
      <c r="B536" s="44"/>
      <c r="C536" s="209"/>
      <c r="D536" s="272"/>
      <c r="E536" s="44"/>
    </row>
    <row r="537" spans="1:5">
      <c r="A537" s="43">
        <v>533</v>
      </c>
      <c r="B537" s="44"/>
      <c r="C537" s="209"/>
      <c r="D537" s="272"/>
      <c r="E537" s="44"/>
    </row>
    <row r="538" spans="1:5">
      <c r="A538" s="43">
        <v>534</v>
      </c>
      <c r="B538" s="44"/>
      <c r="C538" s="209"/>
      <c r="D538" s="272"/>
      <c r="E538" s="44"/>
    </row>
    <row r="539" spans="1:5">
      <c r="A539" s="43">
        <v>535</v>
      </c>
      <c r="B539" s="44"/>
      <c r="C539" s="209"/>
      <c r="D539" s="272"/>
      <c r="E539" s="44"/>
    </row>
    <row r="540" spans="1:5">
      <c r="A540" s="43">
        <v>536</v>
      </c>
      <c r="B540" s="44"/>
      <c r="C540" s="209"/>
      <c r="D540" s="272"/>
      <c r="E540" s="44"/>
    </row>
    <row r="541" spans="1:5">
      <c r="A541" s="43">
        <v>537</v>
      </c>
      <c r="B541" s="44"/>
      <c r="C541" s="209"/>
      <c r="D541" s="272"/>
      <c r="E541" s="44"/>
    </row>
    <row r="542" spans="1:5">
      <c r="A542" s="43">
        <v>538</v>
      </c>
      <c r="B542" s="44"/>
      <c r="C542" s="209"/>
      <c r="D542" s="272"/>
      <c r="E542" s="44"/>
    </row>
    <row r="543" spans="1:5">
      <c r="A543" s="43">
        <v>539</v>
      </c>
      <c r="B543" s="44"/>
      <c r="C543" s="209"/>
      <c r="D543" s="272"/>
      <c r="E543" s="44"/>
    </row>
    <row r="544" spans="1:5">
      <c r="A544" s="43">
        <v>540</v>
      </c>
      <c r="B544" s="44"/>
      <c r="C544" s="209"/>
      <c r="D544" s="272"/>
      <c r="E544" s="44"/>
    </row>
    <row r="545" spans="1:5">
      <c r="A545" s="43">
        <v>541</v>
      </c>
      <c r="B545" s="44"/>
      <c r="C545" s="209"/>
      <c r="D545" s="272"/>
      <c r="E545" s="44"/>
    </row>
    <row r="546" spans="1:5">
      <c r="A546" s="43">
        <v>542</v>
      </c>
      <c r="B546" s="44"/>
      <c r="C546" s="209"/>
      <c r="D546" s="272"/>
      <c r="E546" s="44"/>
    </row>
    <row r="547" spans="1:5">
      <c r="A547" s="43">
        <v>543</v>
      </c>
      <c r="B547" s="44"/>
      <c r="C547" s="209"/>
      <c r="D547" s="272"/>
      <c r="E547" s="44"/>
    </row>
    <row r="548" spans="1:5">
      <c r="A548" s="43">
        <v>544</v>
      </c>
      <c r="B548" s="44"/>
      <c r="C548" s="209"/>
      <c r="D548" s="272"/>
      <c r="E548" s="44"/>
    </row>
    <row r="549" spans="1:5">
      <c r="A549" s="43">
        <v>545</v>
      </c>
      <c r="B549" s="44"/>
      <c r="C549" s="209"/>
      <c r="D549" s="272"/>
      <c r="E549" s="44"/>
    </row>
    <row r="550" spans="1:5">
      <c r="A550" s="43">
        <v>546</v>
      </c>
      <c r="B550" s="44"/>
      <c r="C550" s="209"/>
      <c r="D550" s="272"/>
      <c r="E550" s="44"/>
    </row>
    <row r="551" spans="1:5">
      <c r="A551" s="43">
        <v>547</v>
      </c>
      <c r="B551" s="44"/>
      <c r="C551" s="209"/>
      <c r="D551" s="272"/>
      <c r="E551" s="44"/>
    </row>
    <row r="552" spans="1:5">
      <c r="A552" s="43">
        <v>548</v>
      </c>
      <c r="B552" s="44"/>
      <c r="C552" s="209"/>
      <c r="D552" s="272"/>
      <c r="E552" s="44"/>
    </row>
    <row r="553" spans="1:5">
      <c r="A553" s="43">
        <v>549</v>
      </c>
      <c r="B553" s="44"/>
      <c r="C553" s="209"/>
      <c r="D553" s="272"/>
      <c r="E553" s="44"/>
    </row>
    <row r="554" spans="1:5">
      <c r="A554" s="43">
        <v>550</v>
      </c>
      <c r="B554" s="44"/>
      <c r="C554" s="209"/>
      <c r="D554" s="272"/>
      <c r="E554" s="44"/>
    </row>
    <row r="555" spans="1:5">
      <c r="A555" s="43">
        <v>551</v>
      </c>
      <c r="B555" s="44"/>
      <c r="C555" s="209"/>
      <c r="D555" s="272"/>
      <c r="E555" s="44"/>
    </row>
    <row r="556" spans="1:5">
      <c r="A556" s="43">
        <v>552</v>
      </c>
      <c r="B556" s="44"/>
      <c r="C556" s="209"/>
      <c r="D556" s="272"/>
      <c r="E556" s="44"/>
    </row>
    <row r="557" spans="1:5">
      <c r="A557" s="43">
        <v>553</v>
      </c>
      <c r="B557" s="44"/>
      <c r="C557" s="209"/>
      <c r="D557" s="272"/>
      <c r="E557" s="44"/>
    </row>
    <row r="558" spans="1:5">
      <c r="A558" s="43">
        <v>554</v>
      </c>
      <c r="B558" s="44"/>
      <c r="C558" s="209"/>
      <c r="D558" s="272"/>
      <c r="E558" s="44"/>
    </row>
    <row r="559" spans="1:5">
      <c r="A559" s="43">
        <v>555</v>
      </c>
      <c r="B559" s="44"/>
      <c r="C559" s="209"/>
      <c r="D559" s="272"/>
      <c r="E559" s="44"/>
    </row>
    <row r="560" spans="1:5">
      <c r="A560" s="43">
        <v>556</v>
      </c>
      <c r="B560" s="44"/>
      <c r="C560" s="209"/>
      <c r="D560" s="272"/>
      <c r="E560" s="44"/>
    </row>
    <row r="561" spans="1:5">
      <c r="A561" s="43">
        <v>557</v>
      </c>
      <c r="B561" s="44"/>
      <c r="C561" s="209"/>
      <c r="D561" s="272"/>
      <c r="E561" s="44"/>
    </row>
    <row r="562" spans="1:5">
      <c r="A562" s="43">
        <v>558</v>
      </c>
      <c r="B562" s="44"/>
      <c r="C562" s="209"/>
      <c r="D562" s="272"/>
      <c r="E562" s="44"/>
    </row>
    <row r="563" spans="1:5">
      <c r="A563" s="43">
        <v>559</v>
      </c>
      <c r="B563" s="44"/>
      <c r="C563" s="209"/>
      <c r="D563" s="272"/>
      <c r="E563" s="44"/>
    </row>
    <row r="564" spans="1:5">
      <c r="A564" s="43">
        <v>560</v>
      </c>
      <c r="B564" s="44"/>
      <c r="C564" s="209"/>
      <c r="D564" s="272"/>
      <c r="E564" s="44"/>
    </row>
    <row r="565" spans="1:5">
      <c r="A565" s="43">
        <v>561</v>
      </c>
      <c r="B565" s="44"/>
      <c r="C565" s="209"/>
      <c r="D565" s="272"/>
      <c r="E565" s="44"/>
    </row>
    <row r="566" spans="1:5">
      <c r="A566" s="43">
        <v>562</v>
      </c>
      <c r="B566" s="44"/>
      <c r="C566" s="209"/>
      <c r="D566" s="272"/>
      <c r="E566" s="44"/>
    </row>
    <row r="567" spans="1:5">
      <c r="A567" s="43">
        <v>563</v>
      </c>
      <c r="B567" s="44"/>
      <c r="C567" s="209"/>
      <c r="D567" s="272"/>
      <c r="E567" s="44"/>
    </row>
    <row r="568" spans="1:5">
      <c r="A568" s="43">
        <v>564</v>
      </c>
      <c r="B568" s="44"/>
      <c r="C568" s="209"/>
      <c r="D568" s="272"/>
      <c r="E568" s="44"/>
    </row>
    <row r="569" spans="1:5">
      <c r="A569" s="43">
        <v>565</v>
      </c>
      <c r="B569" s="44"/>
      <c r="C569" s="209"/>
      <c r="D569" s="272"/>
      <c r="E569" s="44"/>
    </row>
    <row r="570" spans="1:5">
      <c r="A570" s="43">
        <v>566</v>
      </c>
      <c r="B570" s="44"/>
      <c r="C570" s="209"/>
      <c r="D570" s="272"/>
      <c r="E570" s="44"/>
    </row>
    <row r="571" spans="1:5">
      <c r="A571" s="43">
        <v>567</v>
      </c>
      <c r="B571" s="44"/>
      <c r="C571" s="209"/>
      <c r="D571" s="272"/>
      <c r="E571" s="44"/>
    </row>
    <row r="572" spans="1:5">
      <c r="A572" s="43">
        <v>568</v>
      </c>
      <c r="B572" s="44"/>
      <c r="C572" s="209"/>
      <c r="D572" s="272"/>
      <c r="E572" s="44"/>
    </row>
    <row r="573" spans="1:5">
      <c r="A573" s="43">
        <v>569</v>
      </c>
      <c r="B573" s="44"/>
      <c r="C573" s="209"/>
      <c r="D573" s="272"/>
      <c r="E573" s="44"/>
    </row>
    <row r="574" spans="1:5">
      <c r="A574" s="43">
        <v>570</v>
      </c>
      <c r="B574" s="44"/>
      <c r="C574" s="209"/>
      <c r="D574" s="272"/>
      <c r="E574" s="44"/>
    </row>
    <row r="575" spans="1:5">
      <c r="A575" s="43">
        <v>571</v>
      </c>
      <c r="B575" s="44"/>
      <c r="C575" s="209"/>
      <c r="D575" s="272"/>
      <c r="E575" s="44"/>
    </row>
    <row r="576" spans="1:5">
      <c r="A576" s="43">
        <v>572</v>
      </c>
      <c r="B576" s="44"/>
      <c r="C576" s="209"/>
      <c r="D576" s="272"/>
      <c r="E576" s="44"/>
    </row>
    <row r="577" spans="1:5">
      <c r="A577" s="43">
        <v>573</v>
      </c>
      <c r="B577" s="44"/>
      <c r="C577" s="209"/>
      <c r="D577" s="272"/>
      <c r="E577" s="44"/>
    </row>
    <row r="578" spans="1:5">
      <c r="A578" s="43">
        <v>574</v>
      </c>
      <c r="B578" s="44"/>
      <c r="C578" s="209"/>
      <c r="D578" s="272"/>
      <c r="E578" s="44"/>
    </row>
    <row r="579" spans="1:5">
      <c r="A579" s="43">
        <v>575</v>
      </c>
      <c r="B579" s="44"/>
      <c r="C579" s="209"/>
      <c r="D579" s="272"/>
      <c r="E579" s="44"/>
    </row>
    <row r="580" spans="1:5">
      <c r="A580" s="43">
        <v>576</v>
      </c>
      <c r="B580" s="44"/>
      <c r="C580" s="209"/>
      <c r="D580" s="272"/>
      <c r="E580" s="44"/>
    </row>
    <row r="581" spans="1:5">
      <c r="A581" s="43">
        <v>577</v>
      </c>
      <c r="B581" s="44"/>
      <c r="C581" s="209"/>
      <c r="D581" s="272"/>
      <c r="E581" s="44"/>
    </row>
    <row r="582" spans="1:5">
      <c r="A582" s="43">
        <v>578</v>
      </c>
      <c r="B582" s="44"/>
      <c r="C582" s="209"/>
      <c r="D582" s="272"/>
      <c r="E582" s="44"/>
    </row>
    <row r="583" spans="1:5">
      <c r="A583" s="43">
        <v>579</v>
      </c>
      <c r="B583" s="44"/>
      <c r="C583" s="209"/>
      <c r="D583" s="272"/>
      <c r="E583" s="44"/>
    </row>
    <row r="584" spans="1:5">
      <c r="A584" s="43">
        <v>580</v>
      </c>
      <c r="B584" s="44"/>
      <c r="C584" s="209"/>
      <c r="D584" s="272"/>
      <c r="E584" s="44"/>
    </row>
    <row r="585" spans="1:5">
      <c r="A585" s="43">
        <v>581</v>
      </c>
      <c r="B585" s="44"/>
      <c r="C585" s="209"/>
      <c r="D585" s="272"/>
      <c r="E585" s="44"/>
    </row>
    <row r="586" spans="1:5">
      <c r="A586" s="43">
        <v>582</v>
      </c>
      <c r="B586" s="44"/>
      <c r="C586" s="209"/>
      <c r="D586" s="272"/>
      <c r="E586" s="44"/>
    </row>
    <row r="587" spans="1:5">
      <c r="A587" s="43">
        <v>583</v>
      </c>
      <c r="B587" s="44"/>
      <c r="C587" s="209"/>
      <c r="D587" s="272"/>
      <c r="E587" s="44"/>
    </row>
    <row r="588" spans="1:5">
      <c r="A588" s="43">
        <v>584</v>
      </c>
      <c r="B588" s="44"/>
      <c r="C588" s="209"/>
      <c r="D588" s="272"/>
      <c r="E588" s="44"/>
    </row>
    <row r="589" spans="1:5">
      <c r="A589" s="43">
        <v>585</v>
      </c>
      <c r="B589" s="44"/>
      <c r="C589" s="209"/>
      <c r="D589" s="272"/>
      <c r="E589" s="44"/>
    </row>
    <row r="590" spans="1:5">
      <c r="A590" s="43">
        <v>586</v>
      </c>
      <c r="B590" s="44"/>
      <c r="C590" s="209"/>
      <c r="D590" s="272"/>
      <c r="E590" s="44"/>
    </row>
    <row r="591" spans="1:5">
      <c r="A591" s="43">
        <v>587</v>
      </c>
      <c r="B591" s="44"/>
      <c r="C591" s="209"/>
      <c r="D591" s="272"/>
      <c r="E591" s="44"/>
    </row>
    <row r="592" spans="1:5">
      <c r="A592" s="43">
        <v>588</v>
      </c>
      <c r="B592" s="44"/>
      <c r="C592" s="209"/>
      <c r="D592" s="272"/>
      <c r="E592" s="44"/>
    </row>
    <row r="593" spans="1:5">
      <c r="A593" s="43">
        <v>589</v>
      </c>
      <c r="B593" s="44"/>
      <c r="C593" s="209"/>
      <c r="D593" s="272"/>
      <c r="E593" s="44"/>
    </row>
    <row r="594" spans="1:5">
      <c r="A594" s="43">
        <v>590</v>
      </c>
      <c r="B594" s="44"/>
      <c r="C594" s="209"/>
      <c r="D594" s="272"/>
      <c r="E594" s="44"/>
    </row>
    <row r="595" spans="1:5">
      <c r="A595" s="43">
        <v>591</v>
      </c>
      <c r="B595" s="44"/>
      <c r="C595" s="209"/>
      <c r="D595" s="272"/>
      <c r="E595" s="44"/>
    </row>
    <row r="596" spans="1:5">
      <c r="A596" s="43">
        <v>592</v>
      </c>
      <c r="B596" s="44"/>
      <c r="C596" s="209"/>
      <c r="D596" s="272"/>
      <c r="E596" s="44"/>
    </row>
    <row r="597" spans="1:5">
      <c r="A597" s="43">
        <v>593</v>
      </c>
      <c r="B597" s="44"/>
      <c r="C597" s="209"/>
      <c r="D597" s="272"/>
      <c r="E597" s="44"/>
    </row>
    <row r="598" spans="1:5">
      <c r="A598" s="43">
        <v>594</v>
      </c>
      <c r="B598" s="44"/>
      <c r="C598" s="209"/>
      <c r="D598" s="272"/>
      <c r="E598" s="44"/>
    </row>
    <row r="599" spans="1:5">
      <c r="A599" s="43">
        <v>595</v>
      </c>
      <c r="B599" s="44"/>
      <c r="C599" s="209"/>
      <c r="D599" s="272"/>
      <c r="E599" s="44"/>
    </row>
    <row r="600" spans="1:5">
      <c r="A600" s="43">
        <v>596</v>
      </c>
      <c r="B600" s="44"/>
      <c r="C600" s="209"/>
      <c r="D600" s="272"/>
      <c r="E600" s="44"/>
    </row>
    <row r="601" spans="1:5">
      <c r="A601" s="43">
        <v>597</v>
      </c>
      <c r="B601" s="44"/>
      <c r="C601" s="209"/>
      <c r="D601" s="272"/>
      <c r="E601" s="44"/>
    </row>
    <row r="602" spans="1:5">
      <c r="A602" s="43">
        <v>598</v>
      </c>
      <c r="B602" s="44"/>
      <c r="C602" s="209"/>
      <c r="D602" s="272"/>
      <c r="E602" s="44"/>
    </row>
    <row r="603" spans="1:5">
      <c r="A603" s="43">
        <v>599</v>
      </c>
      <c r="B603" s="44"/>
      <c r="C603" s="209"/>
      <c r="D603" s="272"/>
      <c r="E603" s="44"/>
    </row>
    <row r="604" spans="1:5">
      <c r="A604" s="43">
        <v>600</v>
      </c>
      <c r="B604" s="44"/>
      <c r="C604" s="209"/>
      <c r="D604" s="272"/>
      <c r="E604" s="44"/>
    </row>
    <row r="605" spans="1:5">
      <c r="A605" s="43">
        <v>601</v>
      </c>
      <c r="B605" s="44"/>
      <c r="C605" s="209"/>
      <c r="D605" s="272"/>
      <c r="E605" s="44"/>
    </row>
    <row r="606" spans="1:5">
      <c r="A606" s="43">
        <v>602</v>
      </c>
      <c r="B606" s="44"/>
      <c r="C606" s="209"/>
      <c r="D606" s="272"/>
      <c r="E606" s="44"/>
    </row>
    <row r="607" spans="1:5">
      <c r="A607" s="43">
        <v>603</v>
      </c>
      <c r="B607" s="44"/>
      <c r="C607" s="209"/>
      <c r="D607" s="272"/>
      <c r="E607" s="44"/>
    </row>
    <row r="608" spans="1:5">
      <c r="A608" s="43">
        <v>604</v>
      </c>
      <c r="B608" s="44"/>
      <c r="C608" s="209"/>
      <c r="D608" s="272"/>
      <c r="E608" s="44"/>
    </row>
    <row r="609" spans="1:5">
      <c r="A609" s="43">
        <v>605</v>
      </c>
      <c r="B609" s="44"/>
      <c r="C609" s="209"/>
      <c r="D609" s="272"/>
      <c r="E609" s="44"/>
    </row>
    <row r="610" spans="1:5">
      <c r="A610" s="43">
        <v>606</v>
      </c>
      <c r="B610" s="44"/>
      <c r="C610" s="209"/>
      <c r="D610" s="272"/>
      <c r="E610" s="44"/>
    </row>
    <row r="611" spans="1:5">
      <c r="A611" s="43">
        <v>607</v>
      </c>
      <c r="B611" s="44"/>
      <c r="C611" s="209"/>
      <c r="D611" s="272"/>
      <c r="E611" s="44"/>
    </row>
    <row r="612" spans="1:5">
      <c r="A612" s="43">
        <v>608</v>
      </c>
      <c r="B612" s="44"/>
      <c r="C612" s="209"/>
      <c r="D612" s="272"/>
      <c r="E612" s="44"/>
    </row>
    <row r="613" spans="1:5">
      <c r="A613" s="43">
        <v>609</v>
      </c>
      <c r="B613" s="44"/>
      <c r="C613" s="209"/>
      <c r="D613" s="272"/>
      <c r="E613" s="44"/>
    </row>
    <row r="614" spans="1:5">
      <c r="A614" s="43">
        <v>610</v>
      </c>
      <c r="B614" s="44"/>
      <c r="C614" s="209"/>
      <c r="D614" s="272"/>
      <c r="E614" s="44"/>
    </row>
    <row r="615" spans="1:5">
      <c r="A615" s="43">
        <v>611</v>
      </c>
      <c r="B615" s="44"/>
      <c r="C615" s="209"/>
      <c r="D615" s="272"/>
      <c r="E615" s="44"/>
    </row>
    <row r="616" spans="1:5">
      <c r="A616" s="43">
        <v>612</v>
      </c>
      <c r="B616" s="44"/>
      <c r="C616" s="209"/>
      <c r="D616" s="272"/>
      <c r="E616" s="44"/>
    </row>
    <row r="617" spans="1:5">
      <c r="A617" s="43">
        <v>613</v>
      </c>
      <c r="B617" s="44"/>
      <c r="C617" s="209"/>
      <c r="D617" s="272"/>
      <c r="E617" s="44"/>
    </row>
    <row r="618" spans="1:5">
      <c r="A618" s="43">
        <v>614</v>
      </c>
      <c r="B618" s="44"/>
      <c r="C618" s="209"/>
      <c r="D618" s="272"/>
      <c r="E618" s="44"/>
    </row>
    <row r="619" spans="1:5">
      <c r="A619" s="43">
        <v>615</v>
      </c>
      <c r="B619" s="44"/>
      <c r="C619" s="209"/>
      <c r="D619" s="272"/>
      <c r="E619" s="44"/>
    </row>
    <row r="620" spans="1:5">
      <c r="A620" s="43">
        <v>616</v>
      </c>
      <c r="B620" s="44"/>
      <c r="C620" s="209"/>
      <c r="D620" s="272"/>
      <c r="E620" s="44"/>
    </row>
    <row r="621" spans="1:5">
      <c r="A621" s="43">
        <v>617</v>
      </c>
      <c r="B621" s="44"/>
      <c r="C621" s="209"/>
      <c r="D621" s="272"/>
      <c r="E621" s="44"/>
    </row>
    <row r="622" spans="1:5">
      <c r="A622" s="43">
        <v>618</v>
      </c>
      <c r="B622" s="44"/>
      <c r="C622" s="209"/>
      <c r="D622" s="272"/>
      <c r="E622" s="44"/>
    </row>
    <row r="623" spans="1:5">
      <c r="A623" s="43">
        <v>619</v>
      </c>
      <c r="B623" s="44"/>
      <c r="C623" s="209"/>
      <c r="D623" s="272"/>
      <c r="E623" s="44"/>
    </row>
    <row r="624" spans="1:5">
      <c r="A624" s="43">
        <v>620</v>
      </c>
      <c r="B624" s="44"/>
      <c r="C624" s="209"/>
      <c r="D624" s="272"/>
      <c r="E624" s="44"/>
    </row>
    <row r="625" spans="1:5">
      <c r="A625" s="43">
        <v>621</v>
      </c>
      <c r="B625" s="44"/>
      <c r="C625" s="209"/>
      <c r="D625" s="272"/>
      <c r="E625" s="44"/>
    </row>
    <row r="626" spans="1:5">
      <c r="A626" s="43">
        <v>622</v>
      </c>
      <c r="B626" s="44"/>
      <c r="C626" s="209"/>
      <c r="D626" s="272"/>
      <c r="E626" s="44"/>
    </row>
    <row r="627" spans="1:5">
      <c r="A627" s="43">
        <v>623</v>
      </c>
      <c r="B627" s="44"/>
      <c r="C627" s="209"/>
      <c r="D627" s="272"/>
      <c r="E627" s="44"/>
    </row>
    <row r="628" spans="1:5">
      <c r="A628" s="43">
        <v>624</v>
      </c>
      <c r="B628" s="44"/>
      <c r="C628" s="209"/>
      <c r="D628" s="272"/>
      <c r="E628" s="44"/>
    </row>
    <row r="629" spans="1:5">
      <c r="A629" s="43">
        <v>625</v>
      </c>
      <c r="B629" s="44"/>
      <c r="C629" s="209"/>
      <c r="D629" s="272"/>
      <c r="E629" s="44"/>
    </row>
    <row r="630" spans="1:5">
      <c r="A630" s="43">
        <v>626</v>
      </c>
      <c r="B630" s="44"/>
      <c r="C630" s="209"/>
      <c r="D630" s="272"/>
      <c r="E630" s="44"/>
    </row>
    <row r="631" spans="1:5">
      <c r="A631" s="43">
        <v>627</v>
      </c>
      <c r="B631" s="44"/>
      <c r="C631" s="209"/>
      <c r="D631" s="272"/>
      <c r="E631" s="44"/>
    </row>
    <row r="632" spans="1:5">
      <c r="A632" s="43">
        <v>628</v>
      </c>
      <c r="B632" s="44"/>
      <c r="C632" s="209"/>
      <c r="D632" s="272"/>
      <c r="E632" s="44"/>
    </row>
    <row r="633" spans="1:5">
      <c r="A633" s="43">
        <v>629</v>
      </c>
      <c r="B633" s="44"/>
      <c r="C633" s="209"/>
      <c r="D633" s="272"/>
      <c r="E633" s="44"/>
    </row>
    <row r="634" spans="1:5">
      <c r="A634" s="43">
        <v>630</v>
      </c>
      <c r="B634" s="44"/>
      <c r="C634" s="209"/>
      <c r="D634" s="272"/>
      <c r="E634" s="44"/>
    </row>
    <row r="635" spans="1:5">
      <c r="A635" s="43">
        <v>631</v>
      </c>
      <c r="B635" s="44"/>
      <c r="C635" s="209"/>
      <c r="D635" s="272"/>
      <c r="E635" s="44"/>
    </row>
    <row r="636" spans="1:5">
      <c r="A636" s="43">
        <v>632</v>
      </c>
      <c r="B636" s="44"/>
      <c r="C636" s="209"/>
      <c r="D636" s="272"/>
      <c r="E636" s="44"/>
    </row>
    <row r="637" spans="1:5">
      <c r="A637" s="43">
        <v>633</v>
      </c>
      <c r="B637" s="44"/>
      <c r="C637" s="209"/>
      <c r="D637" s="272"/>
      <c r="E637" s="44"/>
    </row>
    <row r="638" spans="1:5">
      <c r="A638" s="43">
        <v>634</v>
      </c>
      <c r="B638" s="44"/>
      <c r="C638" s="209"/>
      <c r="D638" s="272"/>
      <c r="E638" s="44"/>
    </row>
    <row r="639" spans="1:5">
      <c r="A639" s="43">
        <v>635</v>
      </c>
      <c r="B639" s="44"/>
      <c r="C639" s="209"/>
      <c r="D639" s="272"/>
      <c r="E639" s="44"/>
    </row>
    <row r="640" spans="1:5">
      <c r="A640" s="43">
        <v>636</v>
      </c>
      <c r="B640" s="44"/>
      <c r="C640" s="209"/>
      <c r="D640" s="272"/>
      <c r="E640" s="44"/>
    </row>
    <row r="641" spans="1:5">
      <c r="A641" s="43">
        <v>637</v>
      </c>
      <c r="B641" s="44"/>
      <c r="C641" s="209"/>
      <c r="D641" s="272"/>
      <c r="E641" s="44"/>
    </row>
    <row r="642" spans="1:5">
      <c r="A642" s="43">
        <v>638</v>
      </c>
      <c r="B642" s="44"/>
      <c r="C642" s="209"/>
      <c r="D642" s="272"/>
      <c r="E642" s="44"/>
    </row>
    <row r="643" spans="1:5">
      <c r="A643" s="43">
        <v>639</v>
      </c>
      <c r="B643" s="44"/>
      <c r="C643" s="209"/>
      <c r="D643" s="272"/>
      <c r="E643" s="44"/>
    </row>
    <row r="644" spans="1:5">
      <c r="A644" s="43">
        <v>640</v>
      </c>
      <c r="B644" s="44"/>
      <c r="C644" s="209"/>
      <c r="D644" s="272"/>
      <c r="E644" s="44"/>
    </row>
    <row r="645" spans="1:5">
      <c r="A645" s="43">
        <v>641</v>
      </c>
      <c r="B645" s="44"/>
      <c r="C645" s="209"/>
      <c r="D645" s="272"/>
      <c r="E645" s="44"/>
    </row>
    <row r="646" spans="1:5">
      <c r="A646" s="43">
        <v>642</v>
      </c>
      <c r="B646" s="44"/>
      <c r="C646" s="209"/>
      <c r="D646" s="272"/>
      <c r="E646" s="44"/>
    </row>
    <row r="647" spans="1:5">
      <c r="A647" s="43">
        <v>643</v>
      </c>
      <c r="B647" s="44"/>
      <c r="C647" s="209"/>
      <c r="D647" s="272"/>
      <c r="E647" s="44"/>
    </row>
    <row r="648" spans="1:5">
      <c r="A648" s="43">
        <v>644</v>
      </c>
      <c r="B648" s="44"/>
      <c r="C648" s="209"/>
      <c r="D648" s="272"/>
      <c r="E648" s="44"/>
    </row>
    <row r="649" spans="1:5">
      <c r="A649" s="43">
        <v>645</v>
      </c>
      <c r="B649" s="44"/>
      <c r="C649" s="209"/>
      <c r="D649" s="272"/>
      <c r="E649" s="44"/>
    </row>
    <row r="650" spans="1:5">
      <c r="A650" s="43">
        <v>646</v>
      </c>
      <c r="B650" s="44"/>
      <c r="C650" s="209"/>
      <c r="D650" s="272"/>
      <c r="E650" s="44"/>
    </row>
    <row r="651" spans="1:5">
      <c r="A651" s="43">
        <v>647</v>
      </c>
      <c r="B651" s="44"/>
      <c r="C651" s="209"/>
      <c r="D651" s="272"/>
      <c r="E651" s="44"/>
    </row>
  </sheetData>
  <mergeCells count="4">
    <mergeCell ref="A1:A4"/>
    <mergeCell ref="C1:E1"/>
    <mergeCell ref="C2:E2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Informe Trimestral Pptos</vt:lpstr>
      <vt:lpstr>Crece</vt:lpstr>
      <vt:lpstr>Reactívate</vt:lpstr>
      <vt:lpstr>MejoraNegocios</vt:lpstr>
      <vt:lpstr>FormaciónL2</vt:lpstr>
      <vt:lpstr>Formación L3 Ruta Digital</vt:lpstr>
      <vt:lpstr>PromociónComercialización</vt:lpstr>
      <vt:lpstr>Redes</vt:lpstr>
      <vt:lpstr>Almacenes</vt:lpstr>
      <vt:lpstr>AsesoríasVirtual</vt:lpstr>
      <vt:lpstr>CapacitaciónVirtual</vt:lpstr>
      <vt:lpstr>CSEmprende</vt:lpstr>
      <vt:lpstr>CAEmprende</vt:lpstr>
      <vt:lpstr>JUNTOS</vt:lpstr>
      <vt:lpstr>Ferias</vt:lpstr>
      <vt:lpstr>GremiosRegionales</vt:lpstr>
      <vt:lpstr>GremiosNacionales</vt:lpstr>
      <vt:lpstr>Barrios</vt:lpstr>
      <vt:lpstr>Centros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2022-07-26T15:44:32Z</dcterms:modified>
</cp:coreProperties>
</file>